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5200" windowHeight="11925" tabRatio="834" firstSheet="1" activeTab="1"/>
  </bookViews>
  <sheets>
    <sheet name="菜单" sheetId="1" state="hidden" r:id="rId1"/>
    <sheet name="附件2.2综合绩效自评表（以县为单位）" sheetId="2" r:id="rId2"/>
    <sheet name="附件2.2-1分项目绩效自评表（可自行添加表，几个项目几个表）" sheetId="4" r:id="rId3"/>
  </sheets>
  <definedNames>
    <definedName name="_xlnm.Print_Area" localSheetId="2">'附件2.2-1分项目绩效自评表（可自行添加表，几个项目几个表）'!$A$1:$O$43</definedName>
    <definedName name="_xlnm.Print_Area" localSheetId="1">'附件2.2综合绩效自评表（以县为单位）'!$A$1:$O$43</definedName>
    <definedName name="_xlnm.Print_Titles" localSheetId="2">'附件2.2-1分项目绩效自评表（可自行添加表，几个项目几个表）'!$1:11</definedName>
    <definedName name="_xlnm.Print_Titles" localSheetId="1">'附件2.2综合绩效自评表（以县为单位）'!$1:11</definedName>
    <definedName name="农田水利建设">菜单!$B$2:$B$3</definedName>
    <definedName name="批复情况">菜单!$G$2:$G$7</definedName>
    <definedName name="是">菜单!$H$2:$H$3</definedName>
    <definedName name="是否">菜单!$H$2:$H$3</definedName>
    <definedName name="水利工程维修养护">菜单!$F$2:$F$4</definedName>
    <definedName name="水土保持工程建设">菜单!$D$2:$D$3</definedName>
    <definedName name="小型水库建设及除险加固">菜单!#REF!</definedName>
    <definedName name="一级分类">菜单!$A$2:$A$16</definedName>
    <definedName name="淤地坝治理">菜单!$E$2:$E$3</definedName>
    <definedName name="灾后薄弱环节建设">菜单!$C$2:$C$4</definedName>
    <definedName name="中小河流治理及重点县综合整治">菜单!$C$3:$C$4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4"/>
  <c r="E42"/>
  <c r="C42"/>
  <c r="I34"/>
  <c r="I32"/>
  <c r="I30"/>
  <c r="I42" i="2"/>
  <c r="E42"/>
  <c r="C42"/>
  <c r="I34"/>
  <c r="I32"/>
  <c r="I30"/>
</calcChain>
</file>

<file path=xl/sharedStrings.xml><?xml version="1.0" encoding="utf-8"?>
<sst xmlns="http://schemas.openxmlformats.org/spreadsheetml/2006/main" count="364" uniqueCount="159">
  <si>
    <t>一级分类</t>
  </si>
  <si>
    <t>农田水利建设</t>
  </si>
  <si>
    <t>灾后薄弱环节建设</t>
  </si>
  <si>
    <t>水土保持工程建设</t>
  </si>
  <si>
    <t>淤地坝治理</t>
  </si>
  <si>
    <t>水利工程维修养护</t>
  </si>
  <si>
    <t>高效节水灌溉</t>
  </si>
  <si>
    <t>治理中小河流</t>
  </si>
  <si>
    <t>治理水土流失面积</t>
  </si>
  <si>
    <t>骨干淤地坝除险加固</t>
  </si>
  <si>
    <t>农田水利维修养护</t>
  </si>
  <si>
    <t>地下水超采区综合治理</t>
  </si>
  <si>
    <t>其他农田水利</t>
  </si>
  <si>
    <t>小型水库除险加固</t>
  </si>
  <si>
    <t>水土保持工程建设以奖代补试点县</t>
  </si>
  <si>
    <t>中型淤地坝除险加固</t>
  </si>
  <si>
    <t>县级及以下公益性工程维修养护</t>
  </si>
  <si>
    <t>中小河流治理</t>
  </si>
  <si>
    <t>农村基层防汛预报预警体系建设县</t>
  </si>
  <si>
    <t>农业水价综合改革</t>
  </si>
  <si>
    <t>小型病险水库除险加固</t>
  </si>
  <si>
    <t>农村基层防汛预报预警体系建设</t>
  </si>
  <si>
    <t>新建小型水库</t>
  </si>
  <si>
    <t>中小河流重点县综合整治</t>
  </si>
  <si>
    <t>江河湖库水系连通项目</t>
  </si>
  <si>
    <t>水资源节约与保护</t>
  </si>
  <si>
    <t>山洪灾害防治</t>
  </si>
  <si>
    <t>小计</t>
  </si>
  <si>
    <t>附件2.2</t>
  </si>
  <si>
    <r>
      <rPr>
        <b/>
        <u/>
        <sz val="18"/>
        <rFont val="黑体"/>
        <family val="3"/>
        <charset val="134"/>
      </rPr>
      <t xml:space="preserve">     </t>
    </r>
    <r>
      <rPr>
        <b/>
        <sz val="18"/>
        <rFont val="黑体"/>
        <family val="3"/>
        <charset val="134"/>
      </rPr>
      <t>县（市、区）2023年度省级财政水利专项资金绩效自评表</t>
    </r>
  </si>
  <si>
    <t>县（市、区）、单位</t>
  </si>
  <si>
    <t>省级主管部门</t>
  </si>
  <si>
    <t>黑龙江省水利厅</t>
  </si>
  <si>
    <t>县级财政部门</t>
  </si>
  <si>
    <t>县级主管部门</t>
  </si>
  <si>
    <t>预算
到位
情况
（万元）</t>
  </si>
  <si>
    <t>批复预算数</t>
  </si>
  <si>
    <t>实际到位数：</t>
  </si>
  <si>
    <t xml:space="preserve">  其中：省级财政</t>
  </si>
  <si>
    <t xml:space="preserve">        地方财政</t>
  </si>
  <si>
    <t xml:space="preserve">        其他资金</t>
  </si>
  <si>
    <t>年度
目标
完成
情况</t>
  </si>
  <si>
    <t>年初设定目标</t>
  </si>
  <si>
    <t>全年实际完成情况</t>
  </si>
  <si>
    <t>定性描述省级专项资金年度目标。</t>
  </si>
  <si>
    <t>定性描述年度目标实际完成情况。</t>
  </si>
  <si>
    <t>绩效
指标
完成
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</si>
  <si>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</si>
  <si>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</si>
  <si>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</si>
  <si>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</si>
  <si>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</si>
  <si>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</si>
  <si>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</si>
  <si>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</si>
  <si>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</si>
  <si>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未完成原因和改进措施</t>
  </si>
  <si>
    <t>评分标准</t>
  </si>
  <si>
    <t>管理
工作</t>
  </si>
  <si>
    <t>组织管理</t>
  </si>
  <si>
    <t>评价管理</t>
  </si>
  <si>
    <t>配合工作组开展自评复核</t>
  </si>
  <si>
    <t>——</t>
  </si>
  <si>
    <t>配合工作组开展自评复核（3分），根据重视程度及配合情况扣1分、2分或3分，扣完为止</t>
  </si>
  <si>
    <t>前期工作</t>
  </si>
  <si>
    <r>
      <rPr>
        <sz val="9"/>
        <color theme="1"/>
        <rFont val="宋体"/>
        <family val="3"/>
        <charset val="134"/>
      </rPr>
      <t>规划、总体方案、可行性研究报告、初步设计或实施方案等编制齐全</t>
    </r>
    <r>
      <rPr>
        <sz val="9"/>
        <rFont val="宋体"/>
        <family val="3"/>
        <charset val="134"/>
      </rPr>
      <t>，并通过专家审查，绩效目标体现完整，准确的，</t>
    </r>
    <r>
      <rPr>
        <sz val="9"/>
        <color theme="1"/>
        <rFont val="宋体"/>
        <family val="3"/>
        <charset val="134"/>
      </rPr>
      <t>得3分，实施方案、批复文件中未体现绩效目标的，每项目扣1分，扣完为止。</t>
    </r>
  </si>
  <si>
    <t>制度建设</t>
  </si>
  <si>
    <t>多渠道筹集资金</t>
  </si>
  <si>
    <t>未通过政府投入、金融信贷、地方政府债券、社会资本等多渠道筹集资金的，每个项目扣1分，扣完为止</t>
  </si>
  <si>
    <t>四制建立与执行情况</t>
  </si>
  <si>
    <t>“四制”建设与执行不合理、不规范视情况扣0.5分或1分，扣完为止</t>
  </si>
  <si>
    <t>资金管理</t>
  </si>
  <si>
    <t>资金支付</t>
  </si>
  <si>
    <t>2023年12月31日前，资金支付率</t>
  </si>
  <si>
    <t>资金支付率80%以上的，得4分；低于80%的按比例得分，即资金支付率×4分/80%</t>
  </si>
  <si>
    <t>2024年6月30日前，资金支付率</t>
  </si>
  <si>
    <t>资金支付率100%的，得4分；低于100%的按比例得分，即资金支付率×4分</t>
  </si>
  <si>
    <t>资金安全</t>
  </si>
  <si>
    <t>改变资金用途</t>
  </si>
  <si>
    <t>是/否</t>
  </si>
  <si>
    <t>否</t>
  </si>
  <si>
    <t>未改变资金用途的，得5分；改变资金用途的，视情节严重程度相应扣1分、2分、4分或5分</t>
  </si>
  <si>
    <t>资金问题</t>
  </si>
  <si>
    <t>各类检查、稽查、审计、巡视巡查中存在资金问题且未整改的，资金使用过程中存在地方配套到位率低、资金支付缓慢、资金支付严重滞后于建设进度等，每个事件按情节轻重相应扣1分、2分、3分或5分，扣完为止</t>
  </si>
  <si>
    <t>绩效管理</t>
  </si>
  <si>
    <t>完整性</t>
  </si>
  <si>
    <t>自评报告及表格填报完整、齐全的，得1.5分；提供的绩效评价证明材料清晰的，得1.5分</t>
  </si>
  <si>
    <t>准确性</t>
  </si>
  <si>
    <t>自评报告及表格填报准确的，得3分，填报不准确的根据情况扣1分、2分或3分</t>
  </si>
  <si>
    <t>报送时效性</t>
  </si>
  <si>
    <t>按照工作要求，在规定时间内均按时上报送绩效自评材料的，得满分；每超过一天报送扣1分，扣完为止</t>
  </si>
  <si>
    <t>项目绩效</t>
  </si>
  <si>
    <t>产出指标</t>
  </si>
  <si>
    <t>数量指标</t>
  </si>
  <si>
    <t>1.农村饮水工程维修养护</t>
  </si>
  <si>
    <t>处</t>
  </si>
  <si>
    <t>项目未完工的，不得分</t>
  </si>
  <si>
    <t>2.新增农业水价综合改革面积</t>
  </si>
  <si>
    <t>万亩</t>
  </si>
  <si>
    <t>3.河湖长制督查激励市县</t>
  </si>
  <si>
    <t>个</t>
  </si>
  <si>
    <t>4.修复水毁灌区</t>
  </si>
  <si>
    <t>项目绩效(续上页)</t>
  </si>
  <si>
    <t>产出指标（续上页）</t>
  </si>
  <si>
    <t>质量指标</t>
  </si>
  <si>
    <t>1.截至2024年6月底，完工项目初步验收率</t>
  </si>
  <si>
    <t>%</t>
  </si>
  <si>
    <t>按比例得分，即（初步验收项目数/项目总数）×3分</t>
  </si>
  <si>
    <t>3.初步验收合格率</t>
  </si>
  <si>
    <t>按比例得分，即（初步验收合格项目数/初步验收项目数）×3分</t>
  </si>
  <si>
    <t>4.预算编制到项目</t>
  </si>
  <si>
    <t>预算编制到项目得3分，未预算编制的扣3分。</t>
  </si>
  <si>
    <t>时效指标</t>
  </si>
  <si>
    <t>1.河湖长制督查激励市县截至2023年底，投资完成比例</t>
  </si>
  <si>
    <r>
      <rPr>
        <sz val="10"/>
        <rFont val="SimSun"/>
        <charset val="134"/>
      </rPr>
      <t>≧9</t>
    </r>
    <r>
      <rPr>
        <sz val="10"/>
        <rFont val="宋体"/>
        <family val="3"/>
        <charset val="134"/>
      </rPr>
      <t>0%</t>
    </r>
  </si>
  <si>
    <t>投资完成比例90%以上的，得1.8分；低于90%的按比例得分，即投资完成比例×1.8分/90%</t>
  </si>
  <si>
    <t>2.灌区骨干工程水毁修复工程截至2023年底，投资完成比例</t>
  </si>
  <si>
    <t>3.农业水价综合改革截至2023年底，投资完成比例</t>
  </si>
  <si>
    <t>投资完成比例80%以上的，得1.8分；低于80%的按比例得分，即投资完成比例×1.8分</t>
  </si>
  <si>
    <t>4.农村饮水工程维修养护截至2023年底，投资完成比例</t>
  </si>
  <si>
    <t>投资完成比例100%以上的，得1.8分；低于100%的按比例得分，即投资完成比例×1.8分</t>
  </si>
  <si>
    <t>5.黑土区侵蚀沟治理截至2023年底，投资完成比例</t>
  </si>
  <si>
    <t>成本指标</t>
  </si>
  <si>
    <t>是否控制在批复概算内</t>
  </si>
  <si>
    <t>是</t>
  </si>
  <si>
    <t>每发现一个实际执行中超批复资金的，扣1分，扣完为止；低于批复资金10%以上的扣1，扣完为止</t>
  </si>
  <si>
    <t>效益指标</t>
  </si>
  <si>
    <t>社会效益指标</t>
  </si>
  <si>
    <t>1.农村饮水工程维修养护覆盖服务人口</t>
  </si>
  <si>
    <t>万人</t>
  </si>
  <si>
    <t>项目未完工，不得分</t>
  </si>
  <si>
    <t>生态效益指标</t>
  </si>
  <si>
    <t>1.控制水土流失面积</t>
  </si>
  <si>
    <t>平方公里</t>
  </si>
  <si>
    <t>2.侵蚀沟治理数量</t>
  </si>
  <si>
    <t>条</t>
  </si>
  <si>
    <t>可持续影响指标</t>
  </si>
  <si>
    <t>1.已建工程是否良性运行</t>
  </si>
  <si>
    <r>
      <t>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否</t>
    </r>
  </si>
  <si>
    <t>每出现一个运行维护问题的扣0.5分，扣完为止；未安排维修养护经费的，本指标得分不超过1.5分。</t>
  </si>
  <si>
    <t>2.工程是否达到设计使用年限</t>
  </si>
  <si>
    <t>满意度
指标</t>
  </si>
  <si>
    <t>服务对象
满意度指标</t>
  </si>
  <si>
    <t>受益群众满意度</t>
  </si>
  <si>
    <r>
      <rPr>
        <sz val="10"/>
        <rFont val="SimSun"/>
        <charset val="134"/>
      </rPr>
      <t>≧</t>
    </r>
    <r>
      <rPr>
        <sz val="10"/>
        <rFont val="宋体"/>
        <family val="3"/>
        <charset val="134"/>
      </rPr>
      <t>90%</t>
    </r>
  </si>
  <si>
    <t>满意度90%以上得5分，满意度低于90%的按比例得分，即受益群众满意度×5分/90%</t>
  </si>
  <si>
    <t>总分</t>
  </si>
  <si>
    <t>填报说明：
1.所有分项和汇总分数精确到小数点后1位，三级指标的数值统一按本表确定的单位填写。
2.根据中央下达的资金、任务清单和绩效目标，应填未填相应三级指标的，该部分分数为零分；部分县（市、区）、单位未涉及部分三级指标，该三级指标分数平均分配到同一二级指标下的其他三级指标。
3.“时效指标”中“投资完成比例”是指工程进度。
4.省级自评时，产出指标的数量指标，其对应的三级指标中一项未完成则此项三级指标不得分。县级自评时，项目未完工，按完成并验收的工程比例×50%记列。</t>
  </si>
  <si>
    <t>附件2.2-1</t>
  </si>
  <si>
    <r>
      <rPr>
        <b/>
        <u/>
        <sz val="18"/>
        <rFont val="黑体"/>
        <family val="3"/>
        <charset val="134"/>
      </rPr>
      <t xml:space="preserve">     </t>
    </r>
    <r>
      <rPr>
        <b/>
        <sz val="18"/>
        <rFont val="黑体"/>
        <family val="3"/>
        <charset val="134"/>
      </rPr>
      <t>县（市、区）2022年度省级财政水利专项资金绩效自评表</t>
    </r>
  </si>
  <si>
    <t>规划、总体方案、可行性研究报告、初步设计或实施方案等编制齐全，并通过专家审查，绩效目标体现完整，准确的，得3分。</t>
  </si>
  <si>
    <t>未通过政府投入、金融信贷、地方政府债券、社会资本等多渠道筹集资金的，扣2分，扣完为止</t>
  </si>
  <si>
    <t>项目未完工的，按比例得分，（完成年度指标值数量+未完成年度指标值数量×完成比例×50%）/年度指标值总数量×20分。</t>
  </si>
  <si>
    <t>项目未完工，主体工程已完工（提供证明材料）且不影响效益发挥的，按比例计列效益指标</t>
  </si>
  <si>
    <r>
      <rPr>
        <sz val="10"/>
        <rFont val="宋体"/>
        <family val="3"/>
        <charset val="134"/>
      </rPr>
      <t>1.</t>
    </r>
    <r>
      <rPr>
        <sz val="11"/>
        <rFont val="宋体"/>
        <family val="3"/>
        <charset val="134"/>
      </rPr>
      <t>已建工程是否良性运行</t>
    </r>
  </si>
  <si>
    <r>
      <rPr>
        <sz val="11"/>
        <rFont val="宋体"/>
        <family val="3"/>
        <charset val="134"/>
      </rPr>
      <t>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</t>
    </r>
  </si>
  <si>
    <t>28万</t>
    <phoneticPr fontId="7" type="noConversion"/>
  </si>
  <si>
    <t>维修养护农村供水工程12处，其中采购水泵5台，更换变频器2台，更换滤料11处</t>
    <phoneticPr fontId="7" type="noConversion"/>
  </si>
  <si>
    <t>未匹配资金</t>
    <phoneticPr fontId="7" type="noConversion"/>
  </si>
</sst>
</file>

<file path=xl/styles.xml><?xml version="1.0" encoding="utf-8"?>
<styleSheet xmlns="http://schemas.openxmlformats.org/spreadsheetml/2006/main">
  <numFmts count="3">
    <numFmt numFmtId="178" formatCode="0.00_ "/>
    <numFmt numFmtId="179" formatCode="0.0_);[Red]\(0.0\)"/>
    <numFmt numFmtId="180" formatCode="0_ "/>
  </numFmts>
  <fonts count="18">
    <font>
      <sz val="12"/>
      <name val="宋体"/>
      <charset val="134"/>
    </font>
    <font>
      <sz val="10"/>
      <name val="宋体"/>
      <charset val="134"/>
    </font>
    <font>
      <sz val="16"/>
      <name val="仿宋_GB2312"/>
      <charset val="134"/>
    </font>
    <font>
      <b/>
      <u/>
      <sz val="18"/>
      <name val="黑体"/>
      <family val="3"/>
      <charset val="134"/>
    </font>
    <font>
      <b/>
      <sz val="18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SimSun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</cellStyleXfs>
  <cellXfs count="96">
    <xf numFmtId="0" fontId="0" fillId="0" borderId="0" xfId="0" applyAlignment="1"/>
    <xf numFmtId="0" fontId="16" fillId="0" borderId="0" xfId="6" applyAlignment="1">
      <alignment vertical="top" wrapText="1"/>
    </xf>
    <xf numFmtId="0" fontId="16" fillId="0" borderId="0" xfId="6" applyAlignment="1">
      <alignment vertical="center" wrapText="1"/>
    </xf>
    <xf numFmtId="0" fontId="16" fillId="0" borderId="0" xfId="6" applyAlignment="1">
      <alignment horizontal="center" vertical="center" wrapText="1"/>
    </xf>
    <xf numFmtId="0" fontId="1" fillId="0" borderId="0" xfId="6" applyFont="1" applyAlignment="1">
      <alignment horizontal="left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3" xfId="6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0" fontId="1" fillId="2" borderId="7" xfId="6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6" applyFont="1" applyFill="1" applyAlignment="1">
      <alignment vertical="center" wrapText="1"/>
    </xf>
    <xf numFmtId="179" fontId="1" fillId="0" borderId="2" xfId="6" applyNumberFormat="1" applyFont="1" applyFill="1" applyBorder="1" applyAlignment="1">
      <alignment horizontal="center" vertical="center" wrapText="1"/>
    </xf>
    <xf numFmtId="0" fontId="7" fillId="0" borderId="2" xfId="12" applyFont="1" applyFill="1" applyBorder="1" applyAlignment="1">
      <alignment horizontal="left" vertical="center" wrapText="1"/>
    </xf>
    <xf numFmtId="0" fontId="8" fillId="3" borderId="2" xfId="12" applyFont="1" applyFill="1" applyBorder="1" applyAlignment="1">
      <alignment horizontal="left" vertical="center" wrapText="1"/>
    </xf>
    <xf numFmtId="9" fontId="1" fillId="2" borderId="2" xfId="6" applyNumberFormat="1" applyFont="1" applyFill="1" applyBorder="1" applyAlignment="1">
      <alignment horizontal="center" vertical="center" wrapText="1"/>
    </xf>
    <xf numFmtId="179" fontId="1" fillId="2" borderId="2" xfId="6" applyNumberFormat="1" applyFont="1" applyFill="1" applyBorder="1" applyAlignment="1">
      <alignment horizontal="center" vertical="center" wrapText="1"/>
    </xf>
    <xf numFmtId="0" fontId="7" fillId="2" borderId="2" xfId="12" applyFont="1" applyFill="1" applyBorder="1" applyAlignment="1">
      <alignment horizontal="left" vertical="center" wrapText="1"/>
    </xf>
    <xf numFmtId="0" fontId="7" fillId="0" borderId="3" xfId="12" applyFont="1" applyFill="1" applyBorder="1" applyAlignment="1">
      <alignment horizontal="left" vertical="center" wrapText="1"/>
    </xf>
    <xf numFmtId="179" fontId="1" fillId="2" borderId="4" xfId="6" applyNumberFormat="1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9" fontId="1" fillId="0" borderId="2" xfId="6" applyNumberFormat="1" applyFont="1" applyFill="1" applyBorder="1" applyAlignment="1">
      <alignment horizontal="center" vertical="center" wrapText="1"/>
    </xf>
    <xf numFmtId="10" fontId="1" fillId="2" borderId="2" xfId="6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left" vertical="center" wrapText="1"/>
    </xf>
    <xf numFmtId="0" fontId="16" fillId="0" borderId="0" xfId="6" applyBorder="1" applyAlignment="1">
      <alignment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 wrapText="1"/>
    </xf>
    <xf numFmtId="179" fontId="10" fillId="2" borderId="2" xfId="6" applyNumberFormat="1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1" fillId="0" borderId="0" xfId="0" applyFont="1" applyAlignment="1"/>
    <xf numFmtId="0" fontId="2" fillId="0" borderId="0" xfId="6" applyFont="1" applyAlignment="1">
      <alignment horizontal="left" vertical="center" wrapText="1"/>
    </xf>
    <xf numFmtId="0" fontId="2" fillId="0" borderId="0" xfId="6" applyFont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8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" fillId="2" borderId="8" xfId="6" applyFont="1" applyFill="1" applyBorder="1" applyAlignment="1">
      <alignment horizontal="center" vertical="center" wrapText="1"/>
    </xf>
    <xf numFmtId="0" fontId="1" fillId="0" borderId="2" xfId="6" applyFont="1" applyBorder="1" applyAlignment="1">
      <alignment horizontal="left" vertical="center" wrapText="1"/>
    </xf>
    <xf numFmtId="178" fontId="1" fillId="0" borderId="4" xfId="6" applyNumberFormat="1" applyFont="1" applyBorder="1" applyAlignment="1">
      <alignment horizontal="left" vertical="center" wrapText="1"/>
    </xf>
    <xf numFmtId="178" fontId="1" fillId="0" borderId="8" xfId="6" applyNumberFormat="1" applyFont="1" applyBorder="1" applyAlignment="1">
      <alignment horizontal="left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" fillId="0" borderId="5" xfId="6" applyFont="1" applyFill="1" applyBorder="1" applyAlignment="1">
      <alignment horizontal="center" vertical="center" wrapText="1"/>
    </xf>
    <xf numFmtId="0" fontId="1" fillId="0" borderId="8" xfId="6" applyFont="1" applyFill="1" applyBorder="1" applyAlignment="1">
      <alignment horizontal="center" vertical="center" wrapText="1"/>
    </xf>
    <xf numFmtId="178" fontId="1" fillId="0" borderId="4" xfId="6" applyNumberFormat="1" applyFont="1" applyFill="1" applyBorder="1" applyAlignment="1">
      <alignment horizontal="center" vertical="center" wrapText="1"/>
    </xf>
    <xf numFmtId="178" fontId="1" fillId="0" borderId="5" xfId="6" applyNumberFormat="1" applyFont="1" applyFill="1" applyBorder="1" applyAlignment="1">
      <alignment horizontal="center" vertical="center" wrapText="1"/>
    </xf>
    <xf numFmtId="178" fontId="1" fillId="0" borderId="8" xfId="6" applyNumberFormat="1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left" vertical="center" wrapText="1"/>
    </xf>
    <xf numFmtId="0" fontId="1" fillId="0" borderId="5" xfId="6" applyFont="1" applyFill="1" applyBorder="1" applyAlignment="1">
      <alignment horizontal="left" vertical="center" wrapText="1"/>
    </xf>
    <xf numFmtId="0" fontId="1" fillId="0" borderId="8" xfId="6" applyFont="1" applyFill="1" applyBorder="1" applyAlignment="1">
      <alignment horizontal="left" vertical="center" wrapText="1"/>
    </xf>
    <xf numFmtId="178" fontId="1" fillId="0" borderId="4" xfId="6" applyNumberFormat="1" applyFont="1" applyFill="1" applyBorder="1" applyAlignment="1">
      <alignment horizontal="left" vertical="center" wrapText="1"/>
    </xf>
    <xf numFmtId="178" fontId="1" fillId="0" borderId="5" xfId="6" applyNumberFormat="1" applyFont="1" applyFill="1" applyBorder="1" applyAlignment="1">
      <alignment horizontal="left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left" vertical="center" wrapText="1"/>
    </xf>
    <xf numFmtId="0" fontId="5" fillId="3" borderId="2" xfId="8" applyFont="1" applyFill="1" applyBorder="1" applyAlignment="1">
      <alignment horizontal="left" vertical="center" wrapText="1"/>
    </xf>
    <xf numFmtId="0" fontId="1" fillId="2" borderId="4" xfId="6" applyFont="1" applyFill="1" applyBorder="1" applyAlignment="1">
      <alignment horizontal="left" vertical="center" wrapText="1"/>
    </xf>
    <xf numFmtId="0" fontId="1" fillId="2" borderId="8" xfId="6" applyFont="1" applyFill="1" applyBorder="1" applyAlignment="1">
      <alignment horizontal="left" vertical="center" wrapText="1"/>
    </xf>
    <xf numFmtId="0" fontId="1" fillId="0" borderId="2" xfId="6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8" applyNumberFormat="1" applyFont="1" applyFill="1" applyBorder="1" applyAlignment="1">
      <alignment horizontal="left" vertical="center" wrapText="1"/>
    </xf>
    <xf numFmtId="0" fontId="1" fillId="0" borderId="8" xfId="8" applyNumberFormat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0" xfId="6" applyFont="1" applyBorder="1" applyAlignment="1">
      <alignment horizontal="left" vertical="top" wrapText="1"/>
    </xf>
    <xf numFmtId="0" fontId="1" fillId="0" borderId="10" xfId="6" applyFont="1" applyBorder="1" applyAlignment="1">
      <alignment horizontal="center" vertical="top" wrapText="1"/>
    </xf>
    <xf numFmtId="0" fontId="1" fillId="0" borderId="3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 wrapText="1"/>
    </xf>
    <xf numFmtId="0" fontId="1" fillId="2" borderId="3" xfId="6" applyFont="1" applyFill="1" applyBorder="1" applyAlignment="1">
      <alignment horizontal="center" vertical="center" wrapText="1"/>
    </xf>
    <xf numFmtId="0" fontId="1" fillId="2" borderId="7" xfId="6" applyFont="1" applyFill="1" applyBorder="1" applyAlignment="1">
      <alignment horizontal="center" vertical="center" wrapText="1"/>
    </xf>
    <xf numFmtId="0" fontId="1" fillId="2" borderId="6" xfId="6" applyFont="1" applyFill="1" applyBorder="1" applyAlignment="1">
      <alignment horizontal="center" vertical="center" wrapText="1"/>
    </xf>
    <xf numFmtId="0" fontId="1" fillId="0" borderId="7" xfId="6" applyFont="1" applyFill="1" applyBorder="1" applyAlignment="1">
      <alignment horizontal="center" vertical="center" wrapText="1"/>
    </xf>
    <xf numFmtId="179" fontId="1" fillId="2" borderId="3" xfId="6" applyNumberFormat="1" applyFont="1" applyFill="1" applyBorder="1" applyAlignment="1">
      <alignment horizontal="center" vertical="center" wrapText="1"/>
    </xf>
    <xf numFmtId="179" fontId="1" fillId="2" borderId="7" xfId="6" applyNumberFormat="1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left" vertical="center" wrapText="1"/>
    </xf>
    <xf numFmtId="0" fontId="7" fillId="0" borderId="7" xfId="6" applyFont="1" applyFill="1" applyBorder="1" applyAlignment="1">
      <alignment horizontal="left" vertical="center" wrapText="1"/>
    </xf>
    <xf numFmtId="0" fontId="7" fillId="0" borderId="2" xfId="6" applyFont="1" applyFill="1" applyBorder="1" applyAlignment="1">
      <alignment horizontal="left" vertical="center" wrapText="1"/>
    </xf>
    <xf numFmtId="0" fontId="17" fillId="0" borderId="2" xfId="6" applyFont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17" fillId="0" borderId="4" xfId="6" applyFont="1" applyFill="1" applyBorder="1" applyAlignment="1">
      <alignment horizontal="left" vertical="center" wrapText="1"/>
    </xf>
    <xf numFmtId="178" fontId="17" fillId="0" borderId="4" xfId="6" applyNumberFormat="1" applyFont="1" applyFill="1" applyBorder="1" applyAlignment="1">
      <alignment horizontal="left" vertical="center" wrapText="1"/>
    </xf>
    <xf numFmtId="179" fontId="17" fillId="2" borderId="2" xfId="6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2" xfId="8"/>
    <cellStyle name="常规 2 2" xfId="6"/>
    <cellStyle name="常规 2 2 4" xfId="1"/>
    <cellStyle name="常规 2 2 5" xfId="5"/>
    <cellStyle name="常规 2 3" xfId="7"/>
    <cellStyle name="常规 3" xfId="9"/>
    <cellStyle name="常规 3 2" xfId="4"/>
    <cellStyle name="常规 4" xfId="10"/>
    <cellStyle name="常规 6" xfId="2"/>
    <cellStyle name="常规 6 2" xfId="3"/>
    <cellStyle name="常规 7" xfId="11"/>
    <cellStyle name="常规_绩效考评指标(4.1）" xfId="12"/>
    <cellStyle name="样式 1" xfId="1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3" sqref="D3"/>
    </sheetView>
  </sheetViews>
  <sheetFormatPr defaultColWidth="9" defaultRowHeight="12"/>
  <cols>
    <col min="1" max="1" width="25.75" style="38" customWidth="1"/>
    <col min="2" max="2" width="22.75" style="38" customWidth="1"/>
    <col min="3" max="3" width="27.75" style="38" customWidth="1"/>
    <col min="4" max="5" width="27" style="38" customWidth="1"/>
    <col min="6" max="6" width="30.125" style="38" customWidth="1"/>
    <col min="7" max="16384" width="9" style="38"/>
  </cols>
  <sheetData>
    <row r="1" spans="1:7">
      <c r="A1" s="39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</row>
    <row r="2" spans="1:7">
      <c r="A2" s="38" t="s">
        <v>1</v>
      </c>
      <c r="B2" s="40" t="s">
        <v>6</v>
      </c>
      <c r="C2" s="38" t="s">
        <v>7</v>
      </c>
      <c r="D2" s="38" t="s">
        <v>8</v>
      </c>
      <c r="E2" s="38" t="s">
        <v>9</v>
      </c>
      <c r="F2" s="40" t="s">
        <v>10</v>
      </c>
      <c r="G2" s="40"/>
    </row>
    <row r="3" spans="1:7">
      <c r="A3" s="38" t="s">
        <v>11</v>
      </c>
      <c r="B3" s="40" t="s">
        <v>12</v>
      </c>
      <c r="C3" s="40" t="s">
        <v>13</v>
      </c>
      <c r="D3" s="38" t="s">
        <v>14</v>
      </c>
      <c r="E3" s="40" t="s">
        <v>15</v>
      </c>
      <c r="F3" s="40" t="s">
        <v>16</v>
      </c>
      <c r="G3" s="40"/>
    </row>
    <row r="4" spans="1:7">
      <c r="A4" s="38" t="s">
        <v>17</v>
      </c>
      <c r="B4" s="40"/>
      <c r="C4" s="40" t="s">
        <v>18</v>
      </c>
      <c r="D4" s="40"/>
      <c r="E4" s="40"/>
      <c r="F4" s="40" t="s">
        <v>19</v>
      </c>
    </row>
    <row r="5" spans="1:7">
      <c r="A5" s="38" t="s">
        <v>20</v>
      </c>
      <c r="B5" s="40"/>
      <c r="C5" s="40"/>
      <c r="D5" s="40"/>
      <c r="E5" s="40"/>
      <c r="F5" s="40"/>
    </row>
    <row r="6" spans="1:7">
      <c r="A6" s="38" t="s">
        <v>21</v>
      </c>
      <c r="B6" s="40"/>
      <c r="C6" s="40"/>
      <c r="D6" s="40"/>
      <c r="E6" s="40"/>
      <c r="F6" s="40"/>
    </row>
    <row r="7" spans="1:7">
      <c r="A7" s="38" t="s">
        <v>22</v>
      </c>
      <c r="B7" s="40"/>
      <c r="C7" s="40"/>
      <c r="D7" s="40"/>
      <c r="E7" s="40"/>
      <c r="F7" s="40"/>
    </row>
    <row r="8" spans="1:7">
      <c r="A8" s="38" t="s">
        <v>23</v>
      </c>
      <c r="B8" s="40"/>
      <c r="C8" s="40"/>
      <c r="D8" s="40"/>
      <c r="E8" s="40"/>
      <c r="F8" s="40"/>
    </row>
    <row r="9" spans="1:7">
      <c r="A9" s="38" t="s">
        <v>3</v>
      </c>
      <c r="B9" s="40"/>
      <c r="C9" s="40"/>
      <c r="D9" s="40"/>
      <c r="E9" s="40"/>
      <c r="F9" s="40"/>
    </row>
    <row r="10" spans="1:7">
      <c r="A10" s="38" t="s">
        <v>4</v>
      </c>
      <c r="B10" s="40"/>
      <c r="C10" s="40"/>
      <c r="D10" s="40"/>
      <c r="E10" s="40"/>
      <c r="F10" s="40"/>
    </row>
    <row r="11" spans="1:7">
      <c r="A11" s="38" t="s">
        <v>24</v>
      </c>
      <c r="D11" s="40"/>
      <c r="E11" s="40"/>
      <c r="F11" s="40"/>
    </row>
    <row r="12" spans="1:7">
      <c r="A12" s="38" t="s">
        <v>25</v>
      </c>
      <c r="D12" s="40"/>
      <c r="E12" s="40"/>
      <c r="F12" s="40"/>
    </row>
    <row r="13" spans="1:7">
      <c r="A13" s="38" t="s">
        <v>26</v>
      </c>
    </row>
    <row r="14" spans="1:7">
      <c r="A14" s="38" t="s">
        <v>5</v>
      </c>
    </row>
    <row r="15" spans="1:7">
      <c r="A15" s="41" t="s">
        <v>19</v>
      </c>
    </row>
    <row r="16" spans="1:7">
      <c r="A16" s="38" t="s">
        <v>27</v>
      </c>
    </row>
  </sheetData>
  <phoneticPr fontId="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showGridLines="0" tabSelected="1" view="pageBreakPreview" zoomScaleNormal="100" workbookViewId="0">
      <selection activeCell="N42" sqref="N42"/>
    </sheetView>
  </sheetViews>
  <sheetFormatPr defaultColWidth="9" defaultRowHeight="14.25"/>
  <cols>
    <col min="1" max="1" width="7.5" style="2" customWidth="1"/>
    <col min="2" max="2" width="8.75" style="2" customWidth="1"/>
    <col min="3" max="3" width="4.5" style="2" customWidth="1"/>
    <col min="4" max="4" width="7.75" style="2" customWidth="1"/>
    <col min="5" max="5" width="4.5" style="2" customWidth="1"/>
    <col min="6" max="7" width="15" style="2" customWidth="1"/>
    <col min="8" max="8" width="7.375" style="2" customWidth="1"/>
    <col min="9" max="9" width="6.5" style="2" customWidth="1"/>
    <col min="10" max="10" width="8.875" style="2" customWidth="1"/>
    <col min="11" max="11" width="8.5" style="2" customWidth="1"/>
    <col min="12" max="12" width="9.625" style="3" customWidth="1"/>
    <col min="13" max="13" width="5.75" style="4" customWidth="1"/>
    <col min="14" max="14" width="7" style="4" customWidth="1"/>
    <col min="15" max="15" width="27" style="3" customWidth="1"/>
    <col min="16" max="16" width="24.375" style="2" customWidth="1"/>
    <col min="17" max="16384" width="9" style="2"/>
  </cols>
  <sheetData>
    <row r="1" spans="1:16" ht="20.25" customHeight="1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16" ht="27.95" customHeight="1">
      <c r="A2" s="44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20.100000000000001" customHeight="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7" t="s">
        <v>31</v>
      </c>
      <c r="K3" s="48"/>
      <c r="L3" s="47" t="s">
        <v>32</v>
      </c>
      <c r="M3" s="49"/>
      <c r="N3" s="49"/>
      <c r="O3" s="48"/>
    </row>
    <row r="4" spans="1:16" ht="20.100000000000001" customHeight="1">
      <c r="A4" s="46" t="s">
        <v>33</v>
      </c>
      <c r="B4" s="46"/>
      <c r="C4" s="46"/>
      <c r="D4" s="46"/>
      <c r="E4" s="46"/>
      <c r="F4" s="46"/>
      <c r="G4" s="46"/>
      <c r="H4" s="46"/>
      <c r="I4" s="46"/>
      <c r="J4" s="47" t="s">
        <v>34</v>
      </c>
      <c r="K4" s="48"/>
      <c r="L4" s="50"/>
      <c r="M4" s="51"/>
      <c r="N4" s="51"/>
      <c r="O4" s="52"/>
    </row>
    <row r="5" spans="1:16" ht="20.100000000000001" customHeight="1">
      <c r="A5" s="46" t="s">
        <v>35</v>
      </c>
      <c r="B5" s="53" t="s">
        <v>36</v>
      </c>
      <c r="C5" s="53"/>
      <c r="D5" s="53"/>
      <c r="E5" s="91" t="s">
        <v>156</v>
      </c>
      <c r="F5" s="46"/>
      <c r="G5" s="46"/>
      <c r="H5" s="46"/>
      <c r="I5" s="46"/>
      <c r="J5" s="54" t="s">
        <v>37</v>
      </c>
      <c r="K5" s="55"/>
      <c r="L5" s="92" t="s">
        <v>156</v>
      </c>
      <c r="M5" s="51"/>
      <c r="N5" s="51"/>
      <c r="O5" s="52"/>
    </row>
    <row r="6" spans="1:16" ht="20.100000000000001" customHeight="1">
      <c r="A6" s="46"/>
      <c r="B6" s="53" t="s">
        <v>38</v>
      </c>
      <c r="C6" s="53"/>
      <c r="D6" s="53"/>
      <c r="E6" s="91" t="s">
        <v>156</v>
      </c>
      <c r="F6" s="46"/>
      <c r="G6" s="46"/>
      <c r="H6" s="46"/>
      <c r="I6" s="46"/>
      <c r="J6" s="54" t="s">
        <v>38</v>
      </c>
      <c r="K6" s="55"/>
      <c r="L6" s="92" t="s">
        <v>156</v>
      </c>
      <c r="M6" s="51"/>
      <c r="N6" s="51"/>
      <c r="O6" s="52"/>
    </row>
    <row r="7" spans="1:16" ht="20.100000000000001" customHeight="1">
      <c r="A7" s="46"/>
      <c r="B7" s="53" t="s">
        <v>39</v>
      </c>
      <c r="C7" s="53"/>
      <c r="D7" s="53"/>
      <c r="E7" s="46"/>
      <c r="F7" s="46"/>
      <c r="G7" s="46"/>
      <c r="H7" s="46"/>
      <c r="I7" s="46"/>
      <c r="J7" s="54" t="s">
        <v>39</v>
      </c>
      <c r="K7" s="55"/>
      <c r="L7" s="50"/>
      <c r="M7" s="51"/>
      <c r="N7" s="51"/>
      <c r="O7" s="52"/>
    </row>
    <row r="8" spans="1:16" ht="20.100000000000001" customHeight="1">
      <c r="A8" s="46"/>
      <c r="B8" s="53" t="s">
        <v>40</v>
      </c>
      <c r="C8" s="53"/>
      <c r="D8" s="53"/>
      <c r="E8" s="46"/>
      <c r="F8" s="46"/>
      <c r="G8" s="46"/>
      <c r="H8" s="46"/>
      <c r="I8" s="46"/>
      <c r="J8" s="54" t="s">
        <v>40</v>
      </c>
      <c r="K8" s="55"/>
      <c r="L8" s="50"/>
      <c r="M8" s="51"/>
      <c r="N8" s="51"/>
      <c r="O8" s="52"/>
    </row>
    <row r="9" spans="1:16" ht="20.100000000000001" customHeight="1">
      <c r="A9" s="80" t="s">
        <v>41</v>
      </c>
      <c r="B9" s="56" t="s">
        <v>42</v>
      </c>
      <c r="C9" s="57"/>
      <c r="D9" s="57"/>
      <c r="E9" s="57"/>
      <c r="F9" s="57"/>
      <c r="G9" s="57"/>
      <c r="H9" s="57"/>
      <c r="I9" s="58"/>
      <c r="J9" s="59" t="s">
        <v>43</v>
      </c>
      <c r="K9" s="60"/>
      <c r="L9" s="60"/>
      <c r="M9" s="60"/>
      <c r="N9" s="60"/>
      <c r="O9" s="61"/>
    </row>
    <row r="10" spans="1:16" ht="57.95" customHeight="1">
      <c r="A10" s="81"/>
      <c r="B10" s="93" t="s">
        <v>157</v>
      </c>
      <c r="C10" s="63"/>
      <c r="D10" s="63"/>
      <c r="E10" s="63"/>
      <c r="F10" s="63"/>
      <c r="G10" s="63"/>
      <c r="H10" s="63"/>
      <c r="I10" s="64"/>
      <c r="J10" s="94" t="s">
        <v>157</v>
      </c>
      <c r="K10" s="66"/>
      <c r="L10" s="66"/>
      <c r="M10" s="66"/>
      <c r="N10" s="66"/>
      <c r="O10" s="61"/>
    </row>
    <row r="11" spans="1:16" ht="48">
      <c r="A11" s="5" t="s">
        <v>46</v>
      </c>
      <c r="B11" s="5" t="s">
        <v>47</v>
      </c>
      <c r="C11" s="5" t="s">
        <v>48</v>
      </c>
      <c r="D11" s="5" t="s">
        <v>49</v>
      </c>
      <c r="E11" s="5" t="s">
        <v>48</v>
      </c>
      <c r="F11" s="67" t="s">
        <v>50</v>
      </c>
      <c r="G11" s="67"/>
      <c r="H11" s="5" t="s">
        <v>51</v>
      </c>
      <c r="I11" s="5" t="s">
        <v>48</v>
      </c>
      <c r="J11" s="5" t="s">
        <v>52</v>
      </c>
      <c r="K11" s="5" t="s">
        <v>53</v>
      </c>
      <c r="L11" s="5" t="s">
        <v>54</v>
      </c>
      <c r="M11" s="5" t="s">
        <v>55</v>
      </c>
      <c r="N11" s="5" t="s">
        <v>56</v>
      </c>
      <c r="O11" s="5" t="s">
        <v>57</v>
      </c>
      <c r="P11" s="13"/>
    </row>
    <row r="12" spans="1:16" ht="39" customHeight="1">
      <c r="A12" s="82" t="s">
        <v>58</v>
      </c>
      <c r="B12" s="67" t="s">
        <v>59</v>
      </c>
      <c r="C12" s="67">
        <v>10</v>
      </c>
      <c r="D12" s="67" t="s">
        <v>60</v>
      </c>
      <c r="E12" s="67">
        <v>6</v>
      </c>
      <c r="F12" s="68" t="s">
        <v>61</v>
      </c>
      <c r="G12" s="68"/>
      <c r="H12" s="7" t="s">
        <v>62</v>
      </c>
      <c r="I12" s="7">
        <v>3</v>
      </c>
      <c r="J12" s="7" t="s">
        <v>62</v>
      </c>
      <c r="K12" s="7"/>
      <c r="L12" s="7"/>
      <c r="M12" s="14">
        <v>3</v>
      </c>
      <c r="N12" s="14"/>
      <c r="O12" s="15" t="s">
        <v>63</v>
      </c>
    </row>
    <row r="13" spans="1:16" ht="51" customHeight="1">
      <c r="A13" s="83"/>
      <c r="B13" s="67"/>
      <c r="C13" s="67"/>
      <c r="D13" s="67"/>
      <c r="E13" s="67"/>
      <c r="F13" s="69" t="s">
        <v>64</v>
      </c>
      <c r="G13" s="69"/>
      <c r="H13" s="7" t="s">
        <v>62</v>
      </c>
      <c r="I13" s="7">
        <v>3</v>
      </c>
      <c r="J13" s="7" t="s">
        <v>62</v>
      </c>
      <c r="K13" s="7"/>
      <c r="L13" s="7"/>
      <c r="M13" s="14">
        <v>3</v>
      </c>
      <c r="N13" s="14"/>
      <c r="O13" s="16" t="s">
        <v>65</v>
      </c>
    </row>
    <row r="14" spans="1:16" ht="39" customHeight="1">
      <c r="A14" s="83"/>
      <c r="B14" s="67"/>
      <c r="C14" s="67"/>
      <c r="D14" s="67" t="s">
        <v>66</v>
      </c>
      <c r="E14" s="82">
        <v>4</v>
      </c>
      <c r="F14" s="68" t="s">
        <v>67</v>
      </c>
      <c r="G14" s="68"/>
      <c r="H14" s="5" t="s">
        <v>62</v>
      </c>
      <c r="I14" s="7">
        <v>2</v>
      </c>
      <c r="J14" s="5" t="s">
        <v>62</v>
      </c>
      <c r="K14" s="5"/>
      <c r="L14" s="17"/>
      <c r="M14" s="18"/>
      <c r="N14" s="95" t="s">
        <v>158</v>
      </c>
      <c r="O14" s="19" t="s">
        <v>68</v>
      </c>
    </row>
    <row r="15" spans="1:16" ht="39" customHeight="1">
      <c r="A15" s="83"/>
      <c r="B15" s="67"/>
      <c r="C15" s="67"/>
      <c r="D15" s="67"/>
      <c r="E15" s="83"/>
      <c r="F15" s="68" t="s">
        <v>69</v>
      </c>
      <c r="G15" s="68"/>
      <c r="H15" s="5" t="s">
        <v>62</v>
      </c>
      <c r="I15" s="7">
        <v>2</v>
      </c>
      <c r="J15" s="5" t="s">
        <v>62</v>
      </c>
      <c r="K15" s="5"/>
      <c r="L15" s="17"/>
      <c r="M15" s="18">
        <v>2</v>
      </c>
      <c r="N15" s="18"/>
      <c r="O15" s="19" t="s">
        <v>70</v>
      </c>
    </row>
    <row r="16" spans="1:16" ht="39" customHeight="1">
      <c r="A16" s="83"/>
      <c r="B16" s="67" t="s">
        <v>71</v>
      </c>
      <c r="C16" s="67">
        <v>18</v>
      </c>
      <c r="D16" s="82" t="s">
        <v>72</v>
      </c>
      <c r="E16" s="82">
        <v>8</v>
      </c>
      <c r="F16" s="70" t="s">
        <v>73</v>
      </c>
      <c r="G16" s="71"/>
      <c r="H16" s="7" t="s">
        <v>62</v>
      </c>
      <c r="I16" s="5">
        <v>4</v>
      </c>
      <c r="J16" s="17">
        <v>0.8</v>
      </c>
      <c r="K16" s="7"/>
      <c r="L16" s="7"/>
      <c r="M16" s="18">
        <v>4</v>
      </c>
      <c r="N16" s="18"/>
      <c r="O16" s="15" t="s">
        <v>74</v>
      </c>
    </row>
    <row r="17" spans="1:16" ht="30" customHeight="1">
      <c r="A17" s="83"/>
      <c r="B17" s="67"/>
      <c r="C17" s="67"/>
      <c r="D17" s="84"/>
      <c r="E17" s="84"/>
      <c r="F17" s="70" t="s">
        <v>75</v>
      </c>
      <c r="G17" s="71"/>
      <c r="H17" s="7" t="s">
        <v>62</v>
      </c>
      <c r="I17" s="5">
        <v>4</v>
      </c>
      <c r="J17" s="17">
        <v>1</v>
      </c>
      <c r="K17" s="7"/>
      <c r="L17" s="7"/>
      <c r="M17" s="18">
        <v>4</v>
      </c>
      <c r="N17" s="18"/>
      <c r="O17" s="15" t="s">
        <v>76</v>
      </c>
    </row>
    <row r="18" spans="1:16" ht="36" customHeight="1">
      <c r="A18" s="83"/>
      <c r="B18" s="67"/>
      <c r="C18" s="67"/>
      <c r="D18" s="67" t="s">
        <v>77</v>
      </c>
      <c r="E18" s="67">
        <v>10</v>
      </c>
      <c r="F18" s="72" t="s">
        <v>78</v>
      </c>
      <c r="G18" s="72"/>
      <c r="H18" s="7" t="s">
        <v>79</v>
      </c>
      <c r="I18" s="7">
        <v>5</v>
      </c>
      <c r="J18" s="7" t="s">
        <v>80</v>
      </c>
      <c r="K18" s="7"/>
      <c r="L18" s="7"/>
      <c r="M18" s="14">
        <v>5</v>
      </c>
      <c r="N18" s="14"/>
      <c r="O18" s="15" t="s">
        <v>81</v>
      </c>
    </row>
    <row r="19" spans="1:16" ht="75" customHeight="1">
      <c r="A19" s="83"/>
      <c r="B19" s="67"/>
      <c r="C19" s="67"/>
      <c r="D19" s="67"/>
      <c r="E19" s="67"/>
      <c r="F19" s="72" t="s">
        <v>82</v>
      </c>
      <c r="G19" s="72"/>
      <c r="H19" s="7" t="s">
        <v>62</v>
      </c>
      <c r="I19" s="7">
        <v>5</v>
      </c>
      <c r="J19" s="7" t="s">
        <v>62</v>
      </c>
      <c r="K19" s="7"/>
      <c r="L19" s="7"/>
      <c r="M19" s="14">
        <v>5</v>
      </c>
      <c r="N19" s="14"/>
      <c r="O19" s="15" t="s">
        <v>83</v>
      </c>
    </row>
    <row r="20" spans="1:16" ht="42" customHeight="1">
      <c r="A20" s="83"/>
      <c r="B20" s="83" t="s">
        <v>84</v>
      </c>
      <c r="C20" s="83">
        <v>12</v>
      </c>
      <c r="D20" s="84" t="s">
        <v>84</v>
      </c>
      <c r="E20" s="82">
        <v>6</v>
      </c>
      <c r="F20" s="72" t="s">
        <v>85</v>
      </c>
      <c r="G20" s="72"/>
      <c r="H20" s="7" t="s">
        <v>62</v>
      </c>
      <c r="I20" s="7">
        <v>3</v>
      </c>
      <c r="J20" s="7" t="s">
        <v>62</v>
      </c>
      <c r="K20" s="7"/>
      <c r="L20" s="7"/>
      <c r="M20" s="14">
        <v>3</v>
      </c>
      <c r="N20" s="14"/>
      <c r="O20" s="15" t="s">
        <v>86</v>
      </c>
    </row>
    <row r="21" spans="1:16" ht="33" customHeight="1">
      <c r="A21" s="83"/>
      <c r="B21" s="83"/>
      <c r="C21" s="83"/>
      <c r="D21" s="84"/>
      <c r="E21" s="84"/>
      <c r="F21" s="62" t="s">
        <v>87</v>
      </c>
      <c r="G21" s="64"/>
      <c r="H21" s="7" t="s">
        <v>62</v>
      </c>
      <c r="I21" s="7">
        <v>3</v>
      </c>
      <c r="J21" s="7" t="s">
        <v>62</v>
      </c>
      <c r="K21" s="7"/>
      <c r="L21" s="7"/>
      <c r="M21" s="14">
        <v>3</v>
      </c>
      <c r="N21" s="14"/>
      <c r="O21" s="20" t="s">
        <v>88</v>
      </c>
    </row>
    <row r="22" spans="1:16" ht="54" customHeight="1">
      <c r="A22" s="84"/>
      <c r="B22" s="84"/>
      <c r="C22" s="84"/>
      <c r="D22" s="67"/>
      <c r="E22" s="5">
        <v>6</v>
      </c>
      <c r="F22" s="72" t="s">
        <v>89</v>
      </c>
      <c r="G22" s="72"/>
      <c r="H22" s="7" t="s">
        <v>62</v>
      </c>
      <c r="I22" s="7">
        <v>6</v>
      </c>
      <c r="J22" s="7" t="s">
        <v>62</v>
      </c>
      <c r="K22" s="7"/>
      <c r="L22" s="7"/>
      <c r="M22" s="14">
        <v>6</v>
      </c>
      <c r="N22" s="14"/>
      <c r="O22" s="20" t="s">
        <v>90</v>
      </c>
    </row>
    <row r="23" spans="1:16">
      <c r="A23" s="82" t="s">
        <v>91</v>
      </c>
      <c r="B23" s="82" t="s">
        <v>92</v>
      </c>
      <c r="C23" s="82">
        <v>40</v>
      </c>
      <c r="D23" s="82" t="s">
        <v>93</v>
      </c>
      <c r="E23" s="82">
        <v>20</v>
      </c>
      <c r="F23" s="73" t="s">
        <v>94</v>
      </c>
      <c r="G23" s="73"/>
      <c r="H23" s="9" t="s">
        <v>95</v>
      </c>
      <c r="I23" s="80">
        <v>20</v>
      </c>
      <c r="J23" s="7"/>
      <c r="K23" s="7"/>
      <c r="L23" s="7"/>
      <c r="M23" s="86">
        <v>20</v>
      </c>
      <c r="N23" s="21"/>
      <c r="O23" s="88" t="s">
        <v>96</v>
      </c>
    </row>
    <row r="24" spans="1:16">
      <c r="A24" s="83"/>
      <c r="B24" s="83"/>
      <c r="C24" s="83"/>
      <c r="D24" s="83"/>
      <c r="E24" s="83"/>
      <c r="F24" s="74" t="s">
        <v>97</v>
      </c>
      <c r="G24" s="74"/>
      <c r="H24" s="9" t="s">
        <v>98</v>
      </c>
      <c r="I24" s="85"/>
      <c r="J24" s="7"/>
      <c r="K24" s="7"/>
      <c r="L24" s="7"/>
      <c r="M24" s="87"/>
      <c r="N24" s="21"/>
      <c r="O24" s="89"/>
    </row>
    <row r="25" spans="1:16">
      <c r="A25" s="83"/>
      <c r="B25" s="83"/>
      <c r="C25" s="83"/>
      <c r="D25" s="83"/>
      <c r="E25" s="83"/>
      <c r="F25" s="74" t="s">
        <v>99</v>
      </c>
      <c r="G25" s="74"/>
      <c r="H25" s="9" t="s">
        <v>100</v>
      </c>
      <c r="I25" s="85"/>
      <c r="J25" s="7"/>
      <c r="K25" s="7"/>
      <c r="L25" s="7"/>
      <c r="M25" s="87"/>
      <c r="N25" s="21"/>
      <c r="O25" s="89"/>
    </row>
    <row r="26" spans="1:16">
      <c r="A26" s="83"/>
      <c r="B26" s="83"/>
      <c r="C26" s="83"/>
      <c r="D26" s="83"/>
      <c r="E26" s="83"/>
      <c r="F26" s="74" t="s">
        <v>101</v>
      </c>
      <c r="G26" s="74"/>
      <c r="H26" s="9" t="s">
        <v>100</v>
      </c>
      <c r="I26" s="85"/>
      <c r="J26" s="7"/>
      <c r="K26" s="7"/>
      <c r="L26" s="7"/>
      <c r="M26" s="87"/>
      <c r="N26" s="21"/>
      <c r="O26" s="89"/>
    </row>
    <row r="27" spans="1:16" ht="22.5">
      <c r="A27" s="83" t="s">
        <v>102</v>
      </c>
      <c r="B27" s="83" t="s">
        <v>103</v>
      </c>
      <c r="C27" s="83"/>
      <c r="D27" s="82" t="s">
        <v>104</v>
      </c>
      <c r="E27" s="82">
        <v>9</v>
      </c>
      <c r="F27" s="74" t="s">
        <v>105</v>
      </c>
      <c r="G27" s="74"/>
      <c r="H27" s="9" t="s">
        <v>106</v>
      </c>
      <c r="I27" s="22">
        <v>3</v>
      </c>
      <c r="J27" s="23">
        <v>1</v>
      </c>
      <c r="K27" s="17"/>
      <c r="L27" s="24"/>
      <c r="M27" s="18">
        <v>3</v>
      </c>
      <c r="N27" s="18"/>
      <c r="O27" s="25" t="s">
        <v>107</v>
      </c>
    </row>
    <row r="28" spans="1:16" ht="22.5">
      <c r="A28" s="83"/>
      <c r="B28" s="83"/>
      <c r="C28" s="83"/>
      <c r="D28" s="83"/>
      <c r="E28" s="83"/>
      <c r="F28" s="74" t="s">
        <v>108</v>
      </c>
      <c r="G28" s="74"/>
      <c r="H28" s="9" t="s">
        <v>106</v>
      </c>
      <c r="I28" s="22">
        <v>3</v>
      </c>
      <c r="J28" s="23">
        <v>1</v>
      </c>
      <c r="K28" s="23"/>
      <c r="L28" s="23"/>
      <c r="M28" s="14">
        <v>3</v>
      </c>
      <c r="N28" s="14"/>
      <c r="O28" s="25" t="s">
        <v>109</v>
      </c>
    </row>
    <row r="29" spans="1:16" ht="22.5">
      <c r="A29" s="83"/>
      <c r="B29" s="83"/>
      <c r="C29" s="83"/>
      <c r="D29" s="84"/>
      <c r="E29" s="84"/>
      <c r="F29" s="74" t="s">
        <v>110</v>
      </c>
      <c r="G29" s="74"/>
      <c r="H29" s="9" t="s">
        <v>106</v>
      </c>
      <c r="I29" s="22">
        <v>3</v>
      </c>
      <c r="J29" s="23">
        <v>1</v>
      </c>
      <c r="K29" s="23"/>
      <c r="L29" s="23"/>
      <c r="M29" s="14">
        <v>3</v>
      </c>
      <c r="N29" s="14"/>
      <c r="O29" s="25" t="s">
        <v>111</v>
      </c>
    </row>
    <row r="30" spans="1:16" ht="33.75">
      <c r="A30" s="83"/>
      <c r="B30" s="83"/>
      <c r="C30" s="83"/>
      <c r="D30" s="82" t="s">
        <v>112</v>
      </c>
      <c r="E30" s="82">
        <v>9</v>
      </c>
      <c r="F30" s="74" t="s">
        <v>113</v>
      </c>
      <c r="G30" s="74"/>
      <c r="H30" s="9" t="s">
        <v>106</v>
      </c>
      <c r="I30" s="22">
        <f t="shared" ref="I30:I34" si="0">9/5</f>
        <v>1.8</v>
      </c>
      <c r="J30" s="26" t="s">
        <v>114</v>
      </c>
      <c r="K30" s="17"/>
      <c r="L30" s="24"/>
      <c r="M30" s="18"/>
      <c r="N30" s="18"/>
      <c r="O30" s="27" t="s">
        <v>115</v>
      </c>
      <c r="P30" s="28"/>
    </row>
    <row r="31" spans="1:16" ht="33.75">
      <c r="A31" s="83"/>
      <c r="B31" s="83"/>
      <c r="C31" s="83"/>
      <c r="D31" s="83"/>
      <c r="E31" s="83"/>
      <c r="F31" s="74" t="s">
        <v>116</v>
      </c>
      <c r="G31" s="74"/>
      <c r="H31" s="9" t="s">
        <v>106</v>
      </c>
      <c r="I31" s="22">
        <v>1.8</v>
      </c>
      <c r="J31" s="26" t="s">
        <v>114</v>
      </c>
      <c r="K31" s="17"/>
      <c r="L31" s="24"/>
      <c r="M31" s="18"/>
      <c r="N31" s="18"/>
      <c r="O31" s="27" t="s">
        <v>115</v>
      </c>
      <c r="P31" s="28"/>
    </row>
    <row r="32" spans="1:16" ht="33.75">
      <c r="A32" s="83"/>
      <c r="B32" s="83"/>
      <c r="C32" s="83"/>
      <c r="D32" s="83"/>
      <c r="E32" s="83"/>
      <c r="F32" s="74" t="s">
        <v>117</v>
      </c>
      <c r="G32" s="74"/>
      <c r="H32" s="9" t="s">
        <v>106</v>
      </c>
      <c r="I32" s="22">
        <f t="shared" si="0"/>
        <v>1.8</v>
      </c>
      <c r="J32" s="29">
        <v>1</v>
      </c>
      <c r="K32" s="17"/>
      <c r="L32" s="24"/>
      <c r="M32" s="18"/>
      <c r="N32" s="18"/>
      <c r="O32" s="27" t="s">
        <v>118</v>
      </c>
      <c r="P32" s="28"/>
    </row>
    <row r="33" spans="1:16" ht="33.75">
      <c r="A33" s="83"/>
      <c r="B33" s="83"/>
      <c r="C33" s="83"/>
      <c r="D33" s="83"/>
      <c r="E33" s="83"/>
      <c r="F33" s="74" t="s">
        <v>119</v>
      </c>
      <c r="G33" s="74"/>
      <c r="H33" s="9" t="s">
        <v>106</v>
      </c>
      <c r="I33" s="22">
        <v>1.8</v>
      </c>
      <c r="J33" s="29">
        <v>1</v>
      </c>
      <c r="K33" s="17"/>
      <c r="L33" s="24"/>
      <c r="M33" s="18">
        <v>1.8</v>
      </c>
      <c r="N33" s="18"/>
      <c r="O33" s="27" t="s">
        <v>120</v>
      </c>
      <c r="P33" s="28"/>
    </row>
    <row r="34" spans="1:16" ht="33.75">
      <c r="A34" s="83"/>
      <c r="B34" s="83"/>
      <c r="C34" s="83"/>
      <c r="D34" s="83"/>
      <c r="E34" s="8"/>
      <c r="F34" s="74" t="s">
        <v>121</v>
      </c>
      <c r="G34" s="74"/>
      <c r="H34" s="9" t="s">
        <v>106</v>
      </c>
      <c r="I34" s="22">
        <f t="shared" si="0"/>
        <v>1.8</v>
      </c>
      <c r="J34" s="26" t="s">
        <v>114</v>
      </c>
      <c r="K34" s="17"/>
      <c r="L34" s="24"/>
      <c r="M34" s="18"/>
      <c r="N34" s="18"/>
      <c r="O34" s="27" t="s">
        <v>115</v>
      </c>
      <c r="P34" s="28"/>
    </row>
    <row r="35" spans="1:16" ht="33.75">
      <c r="A35" s="83"/>
      <c r="B35" s="84"/>
      <c r="C35" s="84"/>
      <c r="D35" s="5" t="s">
        <v>122</v>
      </c>
      <c r="E35" s="5">
        <v>2</v>
      </c>
      <c r="F35" s="72" t="s">
        <v>123</v>
      </c>
      <c r="G35" s="72"/>
      <c r="H35" s="5" t="s">
        <v>79</v>
      </c>
      <c r="I35" s="5">
        <v>2</v>
      </c>
      <c r="J35" s="23" t="s">
        <v>124</v>
      </c>
      <c r="K35" s="17"/>
      <c r="L35" s="5"/>
      <c r="M35" s="18">
        <v>2</v>
      </c>
      <c r="N35" s="18"/>
      <c r="O35" s="25" t="s">
        <v>125</v>
      </c>
      <c r="P35" s="28"/>
    </row>
    <row r="36" spans="1:16" ht="24">
      <c r="A36" s="83"/>
      <c r="B36" s="82" t="s">
        <v>126</v>
      </c>
      <c r="C36" s="82">
        <v>15</v>
      </c>
      <c r="D36" s="5" t="s">
        <v>127</v>
      </c>
      <c r="E36" s="5">
        <v>6</v>
      </c>
      <c r="F36" s="74" t="s">
        <v>128</v>
      </c>
      <c r="G36" s="74"/>
      <c r="H36" s="10" t="s">
        <v>129</v>
      </c>
      <c r="I36" s="6">
        <v>6</v>
      </c>
      <c r="J36" s="7"/>
      <c r="K36" s="7"/>
      <c r="L36" s="7"/>
      <c r="M36" s="18">
        <v>6</v>
      </c>
      <c r="N36" s="18"/>
      <c r="O36" s="88" t="s">
        <v>130</v>
      </c>
    </row>
    <row r="37" spans="1:16">
      <c r="A37" s="83"/>
      <c r="B37" s="83"/>
      <c r="C37" s="83"/>
      <c r="D37" s="82" t="s">
        <v>131</v>
      </c>
      <c r="E37" s="82">
        <v>6</v>
      </c>
      <c r="F37" s="75" t="s">
        <v>132</v>
      </c>
      <c r="G37" s="76"/>
      <c r="H37" s="10" t="s">
        <v>133</v>
      </c>
      <c r="I37" s="5">
        <v>3</v>
      </c>
      <c r="J37" s="7"/>
      <c r="K37" s="7"/>
      <c r="L37" s="7"/>
      <c r="M37" s="18"/>
      <c r="N37" s="18"/>
      <c r="O37" s="89"/>
    </row>
    <row r="38" spans="1:16">
      <c r="A38" s="83"/>
      <c r="B38" s="83"/>
      <c r="C38" s="83"/>
      <c r="D38" s="84"/>
      <c r="E38" s="84"/>
      <c r="F38" s="75" t="s">
        <v>134</v>
      </c>
      <c r="G38" s="76"/>
      <c r="H38" s="10" t="s">
        <v>135</v>
      </c>
      <c r="I38" s="5">
        <v>3</v>
      </c>
      <c r="J38" s="30"/>
      <c r="K38" s="7"/>
      <c r="L38" s="7"/>
      <c r="M38" s="18"/>
      <c r="N38" s="18"/>
      <c r="O38" s="89"/>
    </row>
    <row r="39" spans="1:16" ht="18" customHeight="1">
      <c r="A39" s="83"/>
      <c r="B39" s="83"/>
      <c r="C39" s="83"/>
      <c r="D39" s="67" t="s">
        <v>136</v>
      </c>
      <c r="E39" s="67">
        <v>3</v>
      </c>
      <c r="F39" s="77" t="s">
        <v>137</v>
      </c>
      <c r="G39" s="77"/>
      <c r="H39" s="10" t="s">
        <v>138</v>
      </c>
      <c r="I39" s="5">
        <v>1.5</v>
      </c>
      <c r="J39" s="37" t="s">
        <v>124</v>
      </c>
      <c r="K39" s="17"/>
      <c r="L39" s="5"/>
      <c r="M39" s="18">
        <v>1.5</v>
      </c>
      <c r="N39" s="18"/>
      <c r="O39" s="90" t="s">
        <v>139</v>
      </c>
    </row>
    <row r="40" spans="1:16" ht="18" customHeight="1">
      <c r="A40" s="83"/>
      <c r="B40" s="83"/>
      <c r="C40" s="83"/>
      <c r="D40" s="67"/>
      <c r="E40" s="67"/>
      <c r="F40" s="75" t="s">
        <v>140</v>
      </c>
      <c r="G40" s="76"/>
      <c r="H40" s="10" t="s">
        <v>79</v>
      </c>
      <c r="I40" s="5">
        <v>1.5</v>
      </c>
      <c r="J40" s="32" t="s">
        <v>124</v>
      </c>
      <c r="K40" s="17"/>
      <c r="L40" s="5"/>
      <c r="M40" s="18">
        <v>1.5</v>
      </c>
      <c r="N40" s="18"/>
      <c r="O40" s="90"/>
    </row>
    <row r="41" spans="1:16" ht="36">
      <c r="A41" s="84"/>
      <c r="B41" s="5" t="s">
        <v>141</v>
      </c>
      <c r="C41" s="5">
        <v>5</v>
      </c>
      <c r="D41" s="5" t="s">
        <v>142</v>
      </c>
      <c r="E41" s="5">
        <v>5</v>
      </c>
      <c r="F41" s="68" t="s">
        <v>143</v>
      </c>
      <c r="G41" s="68"/>
      <c r="H41" s="5" t="s">
        <v>106</v>
      </c>
      <c r="I41" s="5">
        <v>5</v>
      </c>
      <c r="J41" s="33" t="s">
        <v>144</v>
      </c>
      <c r="K41" s="17"/>
      <c r="L41" s="5"/>
      <c r="M41" s="18">
        <v>5</v>
      </c>
      <c r="N41" s="18"/>
      <c r="O41" s="27" t="s">
        <v>145</v>
      </c>
    </row>
    <row r="42" spans="1:16" ht="26.25" customHeight="1">
      <c r="A42" s="67" t="s">
        <v>146</v>
      </c>
      <c r="B42" s="67"/>
      <c r="C42" s="5">
        <f>SUM(C12:C41)</f>
        <v>100</v>
      </c>
      <c r="D42" s="5"/>
      <c r="E42" s="5">
        <f>SUM(E12:E41)</f>
        <v>100</v>
      </c>
      <c r="F42" s="67" t="s">
        <v>62</v>
      </c>
      <c r="G42" s="67"/>
      <c r="H42" s="5" t="s">
        <v>62</v>
      </c>
      <c r="I42" s="5">
        <f>SUM(I12:I41)</f>
        <v>100</v>
      </c>
      <c r="J42" s="34"/>
      <c r="K42" s="34"/>
      <c r="L42" s="34"/>
      <c r="M42" s="35">
        <v>84.8</v>
      </c>
      <c r="N42" s="35"/>
      <c r="O42" s="36" t="s">
        <v>62</v>
      </c>
    </row>
    <row r="43" spans="1:16" s="1" customFormat="1" ht="75" customHeight="1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9"/>
    </row>
  </sheetData>
  <mergeCells count="105">
    <mergeCell ref="I23:I26"/>
    <mergeCell ref="M23:M26"/>
    <mergeCell ref="O23:O26"/>
    <mergeCell ref="O36:O38"/>
    <mergeCell ref="O39:O40"/>
    <mergeCell ref="D16:D17"/>
    <mergeCell ref="D18:D19"/>
    <mergeCell ref="D20:D22"/>
    <mergeCell ref="D23:D26"/>
    <mergeCell ref="D27:D29"/>
    <mergeCell ref="D30:D34"/>
    <mergeCell ref="D37:D38"/>
    <mergeCell ref="D39:D40"/>
    <mergeCell ref="E12:E13"/>
    <mergeCell ref="E14:E15"/>
    <mergeCell ref="E16:E17"/>
    <mergeCell ref="E18:E19"/>
    <mergeCell ref="E20:E21"/>
    <mergeCell ref="E23:E26"/>
    <mergeCell ref="E27:E29"/>
    <mergeCell ref="E30:E33"/>
    <mergeCell ref="E37:E38"/>
    <mergeCell ref="E39:E40"/>
    <mergeCell ref="F39:G39"/>
    <mergeCell ref="F40:G40"/>
    <mergeCell ref="F41:G41"/>
    <mergeCell ref="A42:B42"/>
    <mergeCell ref="F42:G42"/>
    <mergeCell ref="A43:O43"/>
    <mergeCell ref="A5:A8"/>
    <mergeCell ref="A9:A10"/>
    <mergeCell ref="A12:A22"/>
    <mergeCell ref="A23:A26"/>
    <mergeCell ref="A27:A41"/>
    <mergeCell ref="B12:B15"/>
    <mergeCell ref="B16:B19"/>
    <mergeCell ref="B20:B22"/>
    <mergeCell ref="B23:B26"/>
    <mergeCell ref="B27:B35"/>
    <mergeCell ref="B36:B40"/>
    <mergeCell ref="C12:C15"/>
    <mergeCell ref="C16:C19"/>
    <mergeCell ref="C20:C22"/>
    <mergeCell ref="C23:C35"/>
    <mergeCell ref="C36:C40"/>
    <mergeCell ref="D12:D13"/>
    <mergeCell ref="D14:D15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B8:D8"/>
    <mergeCell ref="E8:I8"/>
    <mergeCell ref="J8:K8"/>
    <mergeCell ref="L8:O8"/>
    <mergeCell ref="B9:I9"/>
    <mergeCell ref="J9:O9"/>
    <mergeCell ref="B10:I10"/>
    <mergeCell ref="J10:O10"/>
    <mergeCell ref="F11:G11"/>
    <mergeCell ref="B5:D5"/>
    <mergeCell ref="E5:I5"/>
    <mergeCell ref="J5:K5"/>
    <mergeCell ref="L5:O5"/>
    <mergeCell ref="B6:D6"/>
    <mergeCell ref="E6:I6"/>
    <mergeCell ref="J6:K6"/>
    <mergeCell ref="L6:O6"/>
    <mergeCell ref="B7:D7"/>
    <mergeCell ref="E7:I7"/>
    <mergeCell ref="J7:K7"/>
    <mergeCell ref="L7:O7"/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</mergeCells>
  <phoneticPr fontId="7" type="noConversion"/>
  <printOptions horizontalCentered="1"/>
  <pageMargins left="0.15625" right="0.15625" top="0.51180555555555596" bottom="0.51180555555555596" header="0.118055555555556" footer="0.118055555555556"/>
  <pageSetup paperSize="8" scale="67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showGridLines="0" view="pageBreakPreview" topLeftCell="A16" zoomScaleNormal="100" workbookViewId="0">
      <selection activeCell="L24" sqref="L24"/>
    </sheetView>
  </sheetViews>
  <sheetFormatPr defaultColWidth="9" defaultRowHeight="14.25"/>
  <cols>
    <col min="1" max="1" width="7.5" style="2" customWidth="1"/>
    <col min="2" max="2" width="8.75" style="2" customWidth="1"/>
    <col min="3" max="3" width="4.5" style="2" customWidth="1"/>
    <col min="4" max="4" width="7.75" style="2" customWidth="1"/>
    <col min="5" max="5" width="4.5" style="2" customWidth="1"/>
    <col min="6" max="6" width="7.375" style="2" customWidth="1"/>
    <col min="7" max="7" width="12.75" style="2" customWidth="1"/>
    <col min="8" max="8" width="7.375" style="2" customWidth="1"/>
    <col min="9" max="9" width="6.5" style="2" customWidth="1"/>
    <col min="10" max="10" width="8.875" style="2" customWidth="1"/>
    <col min="11" max="11" width="8.5" style="2" customWidth="1"/>
    <col min="12" max="12" width="9.625" style="3" customWidth="1"/>
    <col min="13" max="13" width="4.75" style="4" customWidth="1"/>
    <col min="14" max="14" width="7" style="4" customWidth="1"/>
    <col min="15" max="15" width="27" style="3" customWidth="1"/>
    <col min="16" max="16" width="24.375" style="2" customWidth="1"/>
    <col min="17" max="16384" width="9" style="2"/>
  </cols>
  <sheetData>
    <row r="1" spans="1:16" ht="18.75" customHeight="1">
      <c r="A1" s="42" t="s">
        <v>148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16" ht="27.95" customHeight="1">
      <c r="A2" s="44" t="s">
        <v>149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20.100000000000001" customHeight="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7" t="s">
        <v>31</v>
      </c>
      <c r="K3" s="48"/>
      <c r="L3" s="47" t="s">
        <v>32</v>
      </c>
      <c r="M3" s="49"/>
      <c r="N3" s="49"/>
      <c r="O3" s="48"/>
    </row>
    <row r="4" spans="1:16" ht="20.100000000000001" customHeight="1">
      <c r="A4" s="46" t="s">
        <v>33</v>
      </c>
      <c r="B4" s="46"/>
      <c r="C4" s="46"/>
      <c r="D4" s="46"/>
      <c r="E4" s="46"/>
      <c r="F4" s="46"/>
      <c r="G4" s="46"/>
      <c r="H4" s="46"/>
      <c r="I4" s="46"/>
      <c r="J4" s="47" t="s">
        <v>34</v>
      </c>
      <c r="K4" s="48"/>
      <c r="L4" s="50"/>
      <c r="M4" s="51"/>
      <c r="N4" s="51"/>
      <c r="O4" s="52"/>
    </row>
    <row r="5" spans="1:16" ht="20.100000000000001" customHeight="1">
      <c r="A5" s="46" t="s">
        <v>35</v>
      </c>
      <c r="B5" s="53" t="s">
        <v>36</v>
      </c>
      <c r="C5" s="53"/>
      <c r="D5" s="53"/>
      <c r="E5" s="46"/>
      <c r="F5" s="46"/>
      <c r="G5" s="46"/>
      <c r="H5" s="46"/>
      <c r="I5" s="46"/>
      <c r="J5" s="54" t="s">
        <v>37</v>
      </c>
      <c r="K5" s="55"/>
      <c r="L5" s="50"/>
      <c r="M5" s="51"/>
      <c r="N5" s="51"/>
      <c r="O5" s="52"/>
    </row>
    <row r="6" spans="1:16" ht="20.100000000000001" customHeight="1">
      <c r="A6" s="46"/>
      <c r="B6" s="53" t="s">
        <v>38</v>
      </c>
      <c r="C6" s="53"/>
      <c r="D6" s="53"/>
      <c r="E6" s="46"/>
      <c r="F6" s="46"/>
      <c r="G6" s="46"/>
      <c r="H6" s="46"/>
      <c r="I6" s="46"/>
      <c r="J6" s="54" t="s">
        <v>38</v>
      </c>
      <c r="K6" s="55"/>
      <c r="L6" s="50"/>
      <c r="M6" s="51"/>
      <c r="N6" s="51"/>
      <c r="O6" s="52"/>
    </row>
    <row r="7" spans="1:16" ht="20.100000000000001" customHeight="1">
      <c r="A7" s="46"/>
      <c r="B7" s="53" t="s">
        <v>39</v>
      </c>
      <c r="C7" s="53"/>
      <c r="D7" s="53"/>
      <c r="E7" s="46"/>
      <c r="F7" s="46"/>
      <c r="G7" s="46"/>
      <c r="H7" s="46"/>
      <c r="I7" s="46"/>
      <c r="J7" s="54" t="s">
        <v>39</v>
      </c>
      <c r="K7" s="55"/>
      <c r="L7" s="50"/>
      <c r="M7" s="51"/>
      <c r="N7" s="51"/>
      <c r="O7" s="52"/>
    </row>
    <row r="8" spans="1:16" ht="20.100000000000001" customHeight="1">
      <c r="A8" s="46"/>
      <c r="B8" s="53" t="s">
        <v>40</v>
      </c>
      <c r="C8" s="53"/>
      <c r="D8" s="53"/>
      <c r="E8" s="46"/>
      <c r="F8" s="46"/>
      <c r="G8" s="46"/>
      <c r="H8" s="46"/>
      <c r="I8" s="46"/>
      <c r="J8" s="54" t="s">
        <v>40</v>
      </c>
      <c r="K8" s="55"/>
      <c r="L8" s="50"/>
      <c r="M8" s="51"/>
      <c r="N8" s="51"/>
      <c r="O8" s="52"/>
    </row>
    <row r="9" spans="1:16" ht="20.100000000000001" customHeight="1">
      <c r="A9" s="80" t="s">
        <v>41</v>
      </c>
      <c r="B9" s="56" t="s">
        <v>42</v>
      </c>
      <c r="C9" s="57"/>
      <c r="D9" s="57"/>
      <c r="E9" s="57"/>
      <c r="F9" s="57"/>
      <c r="G9" s="57"/>
      <c r="H9" s="57"/>
      <c r="I9" s="58"/>
      <c r="J9" s="59" t="s">
        <v>43</v>
      </c>
      <c r="K9" s="60"/>
      <c r="L9" s="60"/>
      <c r="M9" s="60"/>
      <c r="N9" s="60"/>
      <c r="O9" s="61"/>
    </row>
    <row r="10" spans="1:16" ht="57.95" customHeight="1">
      <c r="A10" s="81"/>
      <c r="B10" s="62" t="s">
        <v>44</v>
      </c>
      <c r="C10" s="63"/>
      <c r="D10" s="63"/>
      <c r="E10" s="63"/>
      <c r="F10" s="63"/>
      <c r="G10" s="63"/>
      <c r="H10" s="63"/>
      <c r="I10" s="64"/>
      <c r="J10" s="65" t="s">
        <v>45</v>
      </c>
      <c r="K10" s="66"/>
      <c r="L10" s="66"/>
      <c r="M10" s="66"/>
      <c r="N10" s="66"/>
      <c r="O10" s="61"/>
    </row>
    <row r="11" spans="1:16" ht="48">
      <c r="A11" s="5" t="s">
        <v>46</v>
      </c>
      <c r="B11" s="5" t="s">
        <v>47</v>
      </c>
      <c r="C11" s="5" t="s">
        <v>48</v>
      </c>
      <c r="D11" s="5" t="s">
        <v>49</v>
      </c>
      <c r="E11" s="5" t="s">
        <v>48</v>
      </c>
      <c r="F11" s="67" t="s">
        <v>50</v>
      </c>
      <c r="G11" s="67"/>
      <c r="H11" s="5" t="s">
        <v>51</v>
      </c>
      <c r="I11" s="5" t="s">
        <v>48</v>
      </c>
      <c r="J11" s="5" t="s">
        <v>52</v>
      </c>
      <c r="K11" s="5" t="s">
        <v>53</v>
      </c>
      <c r="L11" s="5" t="s">
        <v>54</v>
      </c>
      <c r="M11" s="5" t="s">
        <v>55</v>
      </c>
      <c r="N11" s="5" t="s">
        <v>56</v>
      </c>
      <c r="O11" s="5" t="s">
        <v>57</v>
      </c>
      <c r="P11" s="13"/>
    </row>
    <row r="12" spans="1:16" ht="39" customHeight="1">
      <c r="A12" s="82" t="s">
        <v>58</v>
      </c>
      <c r="B12" s="67" t="s">
        <v>59</v>
      </c>
      <c r="C12" s="67">
        <v>10</v>
      </c>
      <c r="D12" s="67" t="s">
        <v>60</v>
      </c>
      <c r="E12" s="67">
        <v>6</v>
      </c>
      <c r="F12" s="68" t="s">
        <v>61</v>
      </c>
      <c r="G12" s="68"/>
      <c r="H12" s="7" t="s">
        <v>62</v>
      </c>
      <c r="I12" s="7">
        <v>3</v>
      </c>
      <c r="J12" s="7" t="s">
        <v>62</v>
      </c>
      <c r="K12" s="7"/>
      <c r="L12" s="7"/>
      <c r="M12" s="14"/>
      <c r="N12" s="14"/>
      <c r="O12" s="15" t="s">
        <v>63</v>
      </c>
    </row>
    <row r="13" spans="1:16" ht="51" customHeight="1">
      <c r="A13" s="83"/>
      <c r="B13" s="67"/>
      <c r="C13" s="67"/>
      <c r="D13" s="67"/>
      <c r="E13" s="67"/>
      <c r="F13" s="69" t="s">
        <v>64</v>
      </c>
      <c r="G13" s="69"/>
      <c r="H13" s="7" t="s">
        <v>62</v>
      </c>
      <c r="I13" s="7">
        <v>3</v>
      </c>
      <c r="J13" s="7" t="s">
        <v>62</v>
      </c>
      <c r="K13" s="7"/>
      <c r="L13" s="7"/>
      <c r="M13" s="14"/>
      <c r="N13" s="14"/>
      <c r="O13" s="16" t="s">
        <v>150</v>
      </c>
    </row>
    <row r="14" spans="1:16" ht="39" customHeight="1">
      <c r="A14" s="83"/>
      <c r="B14" s="67"/>
      <c r="C14" s="67"/>
      <c r="D14" s="67" t="s">
        <v>66</v>
      </c>
      <c r="E14" s="82">
        <v>4</v>
      </c>
      <c r="F14" s="68" t="s">
        <v>67</v>
      </c>
      <c r="G14" s="68"/>
      <c r="H14" s="5" t="s">
        <v>62</v>
      </c>
      <c r="I14" s="7">
        <v>2</v>
      </c>
      <c r="J14" s="5" t="s">
        <v>62</v>
      </c>
      <c r="K14" s="5"/>
      <c r="L14" s="17"/>
      <c r="M14" s="18"/>
      <c r="N14" s="18"/>
      <c r="O14" s="19" t="s">
        <v>151</v>
      </c>
    </row>
    <row r="15" spans="1:16" ht="39" customHeight="1">
      <c r="A15" s="83"/>
      <c r="B15" s="67"/>
      <c r="C15" s="67"/>
      <c r="D15" s="67"/>
      <c r="E15" s="83"/>
      <c r="F15" s="68" t="s">
        <v>69</v>
      </c>
      <c r="G15" s="68"/>
      <c r="H15" s="5" t="s">
        <v>62</v>
      </c>
      <c r="I15" s="7">
        <v>2</v>
      </c>
      <c r="J15" s="5" t="s">
        <v>62</v>
      </c>
      <c r="K15" s="5"/>
      <c r="L15" s="17"/>
      <c r="M15" s="18"/>
      <c r="N15" s="18"/>
      <c r="O15" s="19" t="s">
        <v>70</v>
      </c>
    </row>
    <row r="16" spans="1:16" ht="39" customHeight="1">
      <c r="A16" s="83"/>
      <c r="B16" s="67" t="s">
        <v>71</v>
      </c>
      <c r="C16" s="67">
        <v>18</v>
      </c>
      <c r="D16" s="82" t="s">
        <v>72</v>
      </c>
      <c r="E16" s="82">
        <v>8</v>
      </c>
      <c r="F16" s="70" t="s">
        <v>73</v>
      </c>
      <c r="G16" s="71"/>
      <c r="H16" s="7" t="s">
        <v>62</v>
      </c>
      <c r="I16" s="5">
        <v>4</v>
      </c>
      <c r="J16" s="17">
        <v>0.8</v>
      </c>
      <c r="K16" s="7"/>
      <c r="L16" s="7"/>
      <c r="M16" s="18"/>
      <c r="N16" s="18"/>
      <c r="O16" s="15" t="s">
        <v>74</v>
      </c>
    </row>
    <row r="17" spans="1:16" ht="30" customHeight="1">
      <c r="A17" s="83"/>
      <c r="B17" s="67"/>
      <c r="C17" s="67"/>
      <c r="D17" s="84"/>
      <c r="E17" s="84"/>
      <c r="F17" s="70" t="s">
        <v>75</v>
      </c>
      <c r="G17" s="71"/>
      <c r="H17" s="7" t="s">
        <v>62</v>
      </c>
      <c r="I17" s="5">
        <v>4</v>
      </c>
      <c r="J17" s="17">
        <v>1</v>
      </c>
      <c r="K17" s="7"/>
      <c r="L17" s="7"/>
      <c r="M17" s="18"/>
      <c r="N17" s="18"/>
      <c r="O17" s="15" t="s">
        <v>76</v>
      </c>
    </row>
    <row r="18" spans="1:16" ht="36" customHeight="1">
      <c r="A18" s="83"/>
      <c r="B18" s="67"/>
      <c r="C18" s="67"/>
      <c r="D18" s="67" t="s">
        <v>77</v>
      </c>
      <c r="E18" s="67">
        <v>10</v>
      </c>
      <c r="F18" s="72" t="s">
        <v>78</v>
      </c>
      <c r="G18" s="72"/>
      <c r="H18" s="7" t="s">
        <v>79</v>
      </c>
      <c r="I18" s="7">
        <v>5</v>
      </c>
      <c r="J18" s="7" t="s">
        <v>80</v>
      </c>
      <c r="K18" s="7"/>
      <c r="L18" s="7"/>
      <c r="M18" s="14"/>
      <c r="N18" s="14"/>
      <c r="O18" s="15" t="s">
        <v>81</v>
      </c>
    </row>
    <row r="19" spans="1:16" ht="75" customHeight="1">
      <c r="A19" s="83"/>
      <c r="B19" s="67"/>
      <c r="C19" s="67"/>
      <c r="D19" s="67"/>
      <c r="E19" s="67"/>
      <c r="F19" s="72" t="s">
        <v>82</v>
      </c>
      <c r="G19" s="72"/>
      <c r="H19" s="7" t="s">
        <v>62</v>
      </c>
      <c r="I19" s="7">
        <v>5</v>
      </c>
      <c r="J19" s="7" t="s">
        <v>62</v>
      </c>
      <c r="K19" s="7"/>
      <c r="L19" s="7"/>
      <c r="M19" s="14"/>
      <c r="N19" s="14"/>
      <c r="O19" s="15" t="s">
        <v>83</v>
      </c>
    </row>
    <row r="20" spans="1:16" ht="42" customHeight="1">
      <c r="A20" s="83"/>
      <c r="B20" s="83" t="s">
        <v>84</v>
      </c>
      <c r="C20" s="83">
        <v>12</v>
      </c>
      <c r="D20" s="84" t="s">
        <v>84</v>
      </c>
      <c r="E20" s="82">
        <v>6</v>
      </c>
      <c r="F20" s="72" t="s">
        <v>85</v>
      </c>
      <c r="G20" s="72"/>
      <c r="H20" s="7" t="s">
        <v>62</v>
      </c>
      <c r="I20" s="7">
        <v>3</v>
      </c>
      <c r="J20" s="7" t="s">
        <v>62</v>
      </c>
      <c r="K20" s="7"/>
      <c r="L20" s="7"/>
      <c r="M20" s="14"/>
      <c r="N20" s="14"/>
      <c r="O20" s="15" t="s">
        <v>86</v>
      </c>
    </row>
    <row r="21" spans="1:16" ht="33" customHeight="1">
      <c r="A21" s="83"/>
      <c r="B21" s="83"/>
      <c r="C21" s="83"/>
      <c r="D21" s="84"/>
      <c r="E21" s="84"/>
      <c r="F21" s="62" t="s">
        <v>87</v>
      </c>
      <c r="G21" s="64"/>
      <c r="H21" s="7" t="s">
        <v>62</v>
      </c>
      <c r="I21" s="7">
        <v>3</v>
      </c>
      <c r="J21" s="7" t="s">
        <v>62</v>
      </c>
      <c r="K21" s="7"/>
      <c r="L21" s="7"/>
      <c r="M21" s="14"/>
      <c r="N21" s="14"/>
      <c r="O21" s="20" t="s">
        <v>88</v>
      </c>
    </row>
    <row r="22" spans="1:16" ht="54" customHeight="1">
      <c r="A22" s="84"/>
      <c r="B22" s="84"/>
      <c r="C22" s="84"/>
      <c r="D22" s="67"/>
      <c r="E22" s="5">
        <v>6</v>
      </c>
      <c r="F22" s="72" t="s">
        <v>89</v>
      </c>
      <c r="G22" s="72"/>
      <c r="H22" s="7" t="s">
        <v>62</v>
      </c>
      <c r="I22" s="7">
        <v>6</v>
      </c>
      <c r="J22" s="7" t="s">
        <v>62</v>
      </c>
      <c r="K22" s="7"/>
      <c r="L22" s="7"/>
      <c r="M22" s="14"/>
      <c r="N22" s="14"/>
      <c r="O22" s="20" t="s">
        <v>90</v>
      </c>
    </row>
    <row r="23" spans="1:16" ht="29.1" customHeight="1">
      <c r="A23" s="82" t="s">
        <v>91</v>
      </c>
      <c r="B23" s="82" t="s">
        <v>92</v>
      </c>
      <c r="C23" s="82">
        <v>40</v>
      </c>
      <c r="D23" s="82" t="s">
        <v>93</v>
      </c>
      <c r="E23" s="82">
        <v>20</v>
      </c>
      <c r="F23" s="73" t="s">
        <v>94</v>
      </c>
      <c r="G23" s="73"/>
      <c r="H23" s="9" t="s">
        <v>95</v>
      </c>
      <c r="I23" s="80">
        <v>20</v>
      </c>
      <c r="J23" s="7"/>
      <c r="K23" s="7"/>
      <c r="L23" s="7"/>
      <c r="M23" s="86"/>
      <c r="N23" s="21"/>
      <c r="O23" s="88" t="s">
        <v>152</v>
      </c>
    </row>
    <row r="24" spans="1:16" ht="29.1" customHeight="1">
      <c r="A24" s="83"/>
      <c r="B24" s="83"/>
      <c r="C24" s="83"/>
      <c r="D24" s="83"/>
      <c r="E24" s="83"/>
      <c r="F24" s="74" t="s">
        <v>97</v>
      </c>
      <c r="G24" s="74"/>
      <c r="H24" s="9" t="s">
        <v>98</v>
      </c>
      <c r="I24" s="85"/>
      <c r="J24" s="7"/>
      <c r="K24" s="7"/>
      <c r="L24" s="7"/>
      <c r="M24" s="87"/>
      <c r="N24" s="21"/>
      <c r="O24" s="89"/>
    </row>
    <row r="25" spans="1:16" ht="29.1" customHeight="1">
      <c r="A25" s="83"/>
      <c r="B25" s="83"/>
      <c r="C25" s="83"/>
      <c r="D25" s="83"/>
      <c r="E25" s="83"/>
      <c r="F25" s="74" t="s">
        <v>99</v>
      </c>
      <c r="G25" s="74"/>
      <c r="H25" s="9" t="s">
        <v>100</v>
      </c>
      <c r="I25" s="85"/>
      <c r="J25" s="7"/>
      <c r="K25" s="7"/>
      <c r="L25" s="7"/>
      <c r="M25" s="87"/>
      <c r="N25" s="21"/>
      <c r="O25" s="89"/>
    </row>
    <row r="26" spans="1:16" ht="29.1" customHeight="1">
      <c r="A26" s="83"/>
      <c r="B26" s="83"/>
      <c r="C26" s="83"/>
      <c r="D26" s="83"/>
      <c r="E26" s="83"/>
      <c r="F26" s="74" t="s">
        <v>101</v>
      </c>
      <c r="G26" s="74"/>
      <c r="H26" s="9" t="s">
        <v>100</v>
      </c>
      <c r="I26" s="85"/>
      <c r="J26" s="7"/>
      <c r="K26" s="7"/>
      <c r="L26" s="7"/>
      <c r="M26" s="87"/>
      <c r="N26" s="21"/>
      <c r="O26" s="89"/>
    </row>
    <row r="27" spans="1:16" ht="27" customHeight="1">
      <c r="A27" s="83" t="s">
        <v>102</v>
      </c>
      <c r="B27" s="83" t="s">
        <v>103</v>
      </c>
      <c r="C27" s="83"/>
      <c r="D27" s="82" t="s">
        <v>104</v>
      </c>
      <c r="E27" s="82">
        <v>9</v>
      </c>
      <c r="F27" s="74" t="s">
        <v>105</v>
      </c>
      <c r="G27" s="74"/>
      <c r="H27" s="9" t="s">
        <v>106</v>
      </c>
      <c r="I27" s="22">
        <v>3</v>
      </c>
      <c r="J27" s="23">
        <v>1</v>
      </c>
      <c r="K27" s="17"/>
      <c r="L27" s="24"/>
      <c r="M27" s="18"/>
      <c r="N27" s="18"/>
      <c r="O27" s="25" t="s">
        <v>107</v>
      </c>
    </row>
    <row r="28" spans="1:16" ht="36.950000000000003" customHeight="1">
      <c r="A28" s="83"/>
      <c r="B28" s="83"/>
      <c r="C28" s="83"/>
      <c r="D28" s="83"/>
      <c r="E28" s="83"/>
      <c r="F28" s="74" t="s">
        <v>108</v>
      </c>
      <c r="G28" s="74"/>
      <c r="H28" s="9" t="s">
        <v>106</v>
      </c>
      <c r="I28" s="22">
        <v>3</v>
      </c>
      <c r="J28" s="23">
        <v>1</v>
      </c>
      <c r="K28" s="23"/>
      <c r="L28" s="23"/>
      <c r="M28" s="14"/>
      <c r="N28" s="14"/>
      <c r="O28" s="25" t="s">
        <v>109</v>
      </c>
    </row>
    <row r="29" spans="1:16" ht="36.950000000000003" customHeight="1">
      <c r="A29" s="83"/>
      <c r="B29" s="83"/>
      <c r="C29" s="83"/>
      <c r="D29" s="84"/>
      <c r="E29" s="84"/>
      <c r="F29" s="74" t="s">
        <v>110</v>
      </c>
      <c r="G29" s="74"/>
      <c r="H29" s="9" t="s">
        <v>106</v>
      </c>
      <c r="I29" s="22">
        <v>3</v>
      </c>
      <c r="J29" s="23">
        <v>1</v>
      </c>
      <c r="K29" s="23"/>
      <c r="L29" s="23"/>
      <c r="M29" s="14"/>
      <c r="N29" s="14"/>
      <c r="O29" s="25" t="s">
        <v>111</v>
      </c>
    </row>
    <row r="30" spans="1:16" ht="50.1" customHeight="1">
      <c r="A30" s="83"/>
      <c r="B30" s="83"/>
      <c r="C30" s="83"/>
      <c r="D30" s="82" t="s">
        <v>112</v>
      </c>
      <c r="E30" s="82">
        <v>9</v>
      </c>
      <c r="F30" s="74" t="s">
        <v>113</v>
      </c>
      <c r="G30" s="74"/>
      <c r="H30" s="9" t="s">
        <v>106</v>
      </c>
      <c r="I30" s="22">
        <f t="shared" ref="I30:I34" si="0">9/5</f>
        <v>1.8</v>
      </c>
      <c r="J30" s="26" t="s">
        <v>114</v>
      </c>
      <c r="K30" s="17"/>
      <c r="L30" s="24"/>
      <c r="M30" s="18"/>
      <c r="N30" s="18"/>
      <c r="O30" s="27" t="s">
        <v>115</v>
      </c>
      <c r="P30" s="28"/>
    </row>
    <row r="31" spans="1:16" ht="50.1" customHeight="1">
      <c r="A31" s="83"/>
      <c r="B31" s="83"/>
      <c r="C31" s="83"/>
      <c r="D31" s="83"/>
      <c r="E31" s="83"/>
      <c r="F31" s="74" t="s">
        <v>116</v>
      </c>
      <c r="G31" s="74"/>
      <c r="H31" s="9" t="s">
        <v>106</v>
      </c>
      <c r="I31" s="22">
        <v>1.8</v>
      </c>
      <c r="J31" s="26" t="s">
        <v>114</v>
      </c>
      <c r="K31" s="17"/>
      <c r="L31" s="24"/>
      <c r="M31" s="18"/>
      <c r="N31" s="18"/>
      <c r="O31" s="27" t="s">
        <v>115</v>
      </c>
      <c r="P31" s="28"/>
    </row>
    <row r="32" spans="1:16" ht="50.1" customHeight="1">
      <c r="A32" s="83"/>
      <c r="B32" s="83"/>
      <c r="C32" s="83"/>
      <c r="D32" s="83"/>
      <c r="E32" s="83"/>
      <c r="F32" s="74" t="s">
        <v>117</v>
      </c>
      <c r="G32" s="74"/>
      <c r="H32" s="9" t="s">
        <v>106</v>
      </c>
      <c r="I32" s="22">
        <f t="shared" si="0"/>
        <v>1.8</v>
      </c>
      <c r="J32" s="29">
        <v>1</v>
      </c>
      <c r="K32" s="17"/>
      <c r="L32" s="24"/>
      <c r="M32" s="18"/>
      <c r="N32" s="18"/>
      <c r="O32" s="27" t="s">
        <v>118</v>
      </c>
      <c r="P32" s="28"/>
    </row>
    <row r="33" spans="1:16" ht="50.1" customHeight="1">
      <c r="A33" s="83"/>
      <c r="B33" s="83"/>
      <c r="C33" s="83"/>
      <c r="D33" s="83"/>
      <c r="E33" s="83"/>
      <c r="F33" s="74" t="s">
        <v>119</v>
      </c>
      <c r="G33" s="74"/>
      <c r="H33" s="9" t="s">
        <v>106</v>
      </c>
      <c r="I33" s="22">
        <v>1.8</v>
      </c>
      <c r="J33" s="29">
        <v>1</v>
      </c>
      <c r="K33" s="17"/>
      <c r="L33" s="24"/>
      <c r="M33" s="18"/>
      <c r="N33" s="18"/>
      <c r="O33" s="27" t="s">
        <v>120</v>
      </c>
      <c r="P33" s="28"/>
    </row>
    <row r="34" spans="1:16" ht="50.1" customHeight="1">
      <c r="A34" s="83"/>
      <c r="B34" s="83"/>
      <c r="C34" s="83"/>
      <c r="D34" s="83"/>
      <c r="E34" s="8"/>
      <c r="F34" s="74" t="s">
        <v>121</v>
      </c>
      <c r="G34" s="74"/>
      <c r="H34" s="9" t="s">
        <v>106</v>
      </c>
      <c r="I34" s="22">
        <f t="shared" si="0"/>
        <v>1.8</v>
      </c>
      <c r="J34" s="26" t="s">
        <v>114</v>
      </c>
      <c r="K34" s="17"/>
      <c r="L34" s="24"/>
      <c r="M34" s="18"/>
      <c r="N34" s="18"/>
      <c r="O34" s="27" t="s">
        <v>115</v>
      </c>
      <c r="P34" s="28"/>
    </row>
    <row r="35" spans="1:16" ht="36.950000000000003" customHeight="1">
      <c r="A35" s="83"/>
      <c r="B35" s="84"/>
      <c r="C35" s="84"/>
      <c r="D35" s="5" t="s">
        <v>122</v>
      </c>
      <c r="E35" s="5">
        <v>2</v>
      </c>
      <c r="F35" s="72" t="s">
        <v>123</v>
      </c>
      <c r="G35" s="72"/>
      <c r="H35" s="5" t="s">
        <v>79</v>
      </c>
      <c r="I35" s="5">
        <v>2</v>
      </c>
      <c r="J35" s="23" t="s">
        <v>124</v>
      </c>
      <c r="K35" s="17"/>
      <c r="L35" s="5"/>
      <c r="M35" s="18"/>
      <c r="N35" s="18"/>
      <c r="O35" s="25" t="s">
        <v>125</v>
      </c>
      <c r="P35" s="28"/>
    </row>
    <row r="36" spans="1:16" ht="27" customHeight="1">
      <c r="A36" s="83"/>
      <c r="B36" s="82" t="s">
        <v>126</v>
      </c>
      <c r="C36" s="82">
        <v>15</v>
      </c>
      <c r="D36" s="5" t="s">
        <v>127</v>
      </c>
      <c r="E36" s="5">
        <v>6</v>
      </c>
      <c r="F36" s="74" t="s">
        <v>128</v>
      </c>
      <c r="G36" s="74"/>
      <c r="H36" s="10" t="s">
        <v>129</v>
      </c>
      <c r="I36" s="6">
        <v>6</v>
      </c>
      <c r="J36" s="7"/>
      <c r="K36" s="7"/>
      <c r="L36" s="7"/>
      <c r="M36" s="18"/>
      <c r="N36" s="18"/>
      <c r="O36" s="88" t="s">
        <v>153</v>
      </c>
    </row>
    <row r="37" spans="1:16" ht="27" customHeight="1">
      <c r="A37" s="83"/>
      <c r="B37" s="83"/>
      <c r="C37" s="83"/>
      <c r="D37" s="82" t="s">
        <v>131</v>
      </c>
      <c r="E37" s="82">
        <v>6</v>
      </c>
      <c r="F37" s="75" t="s">
        <v>132</v>
      </c>
      <c r="G37" s="76"/>
      <c r="H37" s="10" t="s">
        <v>133</v>
      </c>
      <c r="I37" s="5">
        <v>3</v>
      </c>
      <c r="J37" s="7"/>
      <c r="K37" s="7"/>
      <c r="L37" s="7"/>
      <c r="M37" s="18"/>
      <c r="N37" s="18"/>
      <c r="O37" s="89"/>
    </row>
    <row r="38" spans="1:16" ht="24.75" customHeight="1">
      <c r="A38" s="83"/>
      <c r="B38" s="83"/>
      <c r="C38" s="83"/>
      <c r="D38" s="84"/>
      <c r="E38" s="84"/>
      <c r="F38" s="75" t="s">
        <v>134</v>
      </c>
      <c r="G38" s="76"/>
      <c r="H38" s="10" t="s">
        <v>135</v>
      </c>
      <c r="I38" s="5">
        <v>3</v>
      </c>
      <c r="J38" s="30"/>
      <c r="K38" s="7"/>
      <c r="L38" s="7"/>
      <c r="M38" s="18"/>
      <c r="N38" s="18"/>
      <c r="O38" s="89"/>
    </row>
    <row r="39" spans="1:16" ht="32.1" customHeight="1">
      <c r="A39" s="83"/>
      <c r="B39" s="83"/>
      <c r="C39" s="83"/>
      <c r="D39" s="67" t="s">
        <v>136</v>
      </c>
      <c r="E39" s="67">
        <v>3</v>
      </c>
      <c r="F39" s="75" t="s">
        <v>154</v>
      </c>
      <c r="G39" s="76"/>
      <c r="H39" s="11" t="s">
        <v>155</v>
      </c>
      <c r="I39" s="5">
        <v>1.5</v>
      </c>
      <c r="J39" s="31" t="s">
        <v>124</v>
      </c>
      <c r="K39" s="17"/>
      <c r="L39" s="5"/>
      <c r="M39" s="18"/>
      <c r="N39" s="18"/>
      <c r="O39" s="90" t="s">
        <v>139</v>
      </c>
    </row>
    <row r="40" spans="1:16" ht="32.1" customHeight="1">
      <c r="A40" s="83"/>
      <c r="B40" s="83"/>
      <c r="C40" s="83"/>
      <c r="D40" s="67"/>
      <c r="E40" s="67"/>
      <c r="F40" s="75" t="s">
        <v>140</v>
      </c>
      <c r="G40" s="76"/>
      <c r="H40" s="12" t="s">
        <v>79</v>
      </c>
      <c r="I40" s="5">
        <v>1.5</v>
      </c>
      <c r="J40" s="32" t="s">
        <v>124</v>
      </c>
      <c r="K40" s="17"/>
      <c r="L40" s="5"/>
      <c r="M40" s="18"/>
      <c r="N40" s="18"/>
      <c r="O40" s="90"/>
    </row>
    <row r="41" spans="1:16" ht="36">
      <c r="A41" s="84"/>
      <c r="B41" s="5" t="s">
        <v>141</v>
      </c>
      <c r="C41" s="5">
        <v>5</v>
      </c>
      <c r="D41" s="5" t="s">
        <v>142</v>
      </c>
      <c r="E41" s="5">
        <v>5</v>
      </c>
      <c r="F41" s="68" t="s">
        <v>143</v>
      </c>
      <c r="G41" s="68"/>
      <c r="H41" s="5" t="s">
        <v>106</v>
      </c>
      <c r="I41" s="5">
        <v>5</v>
      </c>
      <c r="J41" s="33" t="s">
        <v>144</v>
      </c>
      <c r="K41" s="17"/>
      <c r="L41" s="5"/>
      <c r="M41" s="18"/>
      <c r="N41" s="18"/>
      <c r="O41" s="27" t="s">
        <v>145</v>
      </c>
    </row>
    <row r="42" spans="1:16" ht="26.25" customHeight="1">
      <c r="A42" s="67" t="s">
        <v>146</v>
      </c>
      <c r="B42" s="67"/>
      <c r="C42" s="5">
        <f>SUM(C12:C41)</f>
        <v>100</v>
      </c>
      <c r="D42" s="5"/>
      <c r="E42" s="5">
        <f>SUM(E12:E41)</f>
        <v>100</v>
      </c>
      <c r="F42" s="67" t="s">
        <v>62</v>
      </c>
      <c r="G42" s="67"/>
      <c r="H42" s="5" t="s">
        <v>62</v>
      </c>
      <c r="I42" s="5">
        <f>SUM(I12:I41)</f>
        <v>100</v>
      </c>
      <c r="J42" s="34"/>
      <c r="K42" s="34"/>
      <c r="L42" s="34"/>
      <c r="M42" s="35"/>
      <c r="N42" s="35"/>
      <c r="O42" s="36" t="s">
        <v>62</v>
      </c>
    </row>
    <row r="43" spans="1:16" s="1" customFormat="1" ht="75.95" customHeight="1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9"/>
    </row>
  </sheetData>
  <mergeCells count="105">
    <mergeCell ref="I23:I26"/>
    <mergeCell ref="M23:M26"/>
    <mergeCell ref="O23:O26"/>
    <mergeCell ref="O36:O38"/>
    <mergeCell ref="O39:O40"/>
    <mergeCell ref="D16:D17"/>
    <mergeCell ref="D18:D19"/>
    <mergeCell ref="D20:D22"/>
    <mergeCell ref="D23:D26"/>
    <mergeCell ref="D27:D29"/>
    <mergeCell ref="D30:D34"/>
    <mergeCell ref="D37:D38"/>
    <mergeCell ref="D39:D40"/>
    <mergeCell ref="E12:E13"/>
    <mergeCell ref="E14:E15"/>
    <mergeCell ref="E16:E17"/>
    <mergeCell ref="E18:E19"/>
    <mergeCell ref="E20:E21"/>
    <mergeCell ref="E23:E26"/>
    <mergeCell ref="E27:E29"/>
    <mergeCell ref="E30:E33"/>
    <mergeCell ref="E37:E38"/>
    <mergeCell ref="E39:E40"/>
    <mergeCell ref="F39:G39"/>
    <mergeCell ref="F40:G40"/>
    <mergeCell ref="F41:G41"/>
    <mergeCell ref="A42:B42"/>
    <mergeCell ref="F42:G42"/>
    <mergeCell ref="A43:O43"/>
    <mergeCell ref="A5:A8"/>
    <mergeCell ref="A9:A10"/>
    <mergeCell ref="A12:A22"/>
    <mergeCell ref="A23:A26"/>
    <mergeCell ref="A27:A41"/>
    <mergeCell ref="B12:B15"/>
    <mergeCell ref="B16:B19"/>
    <mergeCell ref="B20:B22"/>
    <mergeCell ref="B23:B26"/>
    <mergeCell ref="B27:B35"/>
    <mergeCell ref="B36:B40"/>
    <mergeCell ref="C12:C15"/>
    <mergeCell ref="C16:C19"/>
    <mergeCell ref="C20:C22"/>
    <mergeCell ref="C23:C35"/>
    <mergeCell ref="C36:C40"/>
    <mergeCell ref="D12:D13"/>
    <mergeCell ref="D14:D15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B8:D8"/>
    <mergeCell ref="E8:I8"/>
    <mergeCell ref="J8:K8"/>
    <mergeCell ref="L8:O8"/>
    <mergeCell ref="B9:I9"/>
    <mergeCell ref="J9:O9"/>
    <mergeCell ref="B10:I10"/>
    <mergeCell ref="J10:O10"/>
    <mergeCell ref="F11:G11"/>
    <mergeCell ref="B5:D5"/>
    <mergeCell ref="E5:I5"/>
    <mergeCell ref="J5:K5"/>
    <mergeCell ref="L5:O5"/>
    <mergeCell ref="B6:D6"/>
    <mergeCell ref="E6:I6"/>
    <mergeCell ref="J6:K6"/>
    <mergeCell ref="L6:O6"/>
    <mergeCell ref="B7:D7"/>
    <mergeCell ref="E7:I7"/>
    <mergeCell ref="J7:K7"/>
    <mergeCell ref="L7:O7"/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</mergeCells>
  <phoneticPr fontId="7" type="noConversion"/>
  <printOptions horizontalCentered="1"/>
  <pageMargins left="0.15625" right="0.15625" top="0.51180555555555596" bottom="0.51180555555555596" header="0.118055555555556" footer="0.118055555555556"/>
  <pageSetup paperSize="8" scale="73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14</vt:i4>
      </vt:variant>
    </vt:vector>
  </HeadingPairs>
  <TitlesOfParts>
    <vt:vector size="17" baseType="lpstr">
      <vt:lpstr>菜单</vt:lpstr>
      <vt:lpstr>附件2.2综合绩效自评表（以县为单位）</vt:lpstr>
      <vt:lpstr>附件2.2-1分项目绩效自评表（可自行添加表，几个项目几个表）</vt:lpstr>
      <vt:lpstr>'附件2.2-1分项目绩效自评表（可自行添加表，几个项目几个表）'!Print_Area</vt:lpstr>
      <vt:lpstr>'附件2.2综合绩效自评表（以县为单位）'!Print_Area</vt:lpstr>
      <vt:lpstr>'附件2.2-1分项目绩效自评表（可自行添加表，几个项目几个表）'!Print_Titles</vt:lpstr>
      <vt:lpstr>'附件2.2综合绩效自评表（以县为单位）'!Print_Titles</vt:lpstr>
      <vt:lpstr>农田水利建设</vt:lpstr>
      <vt:lpstr>批复情况</vt:lpstr>
      <vt:lpstr>是</vt:lpstr>
      <vt:lpstr>是否</vt:lpstr>
      <vt:lpstr>水利工程维修养护</vt:lpstr>
      <vt:lpstr>水土保持工程建设</vt:lpstr>
      <vt:lpstr>一级分类</vt:lpstr>
      <vt:lpstr>淤地坝治理</vt:lpstr>
      <vt:lpstr>灾后薄弱环节建设</vt:lpstr>
      <vt:lpstr>中小河流治理及重点县综合整治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2020-04-15T09:13:00Z</dcterms:created>
  <dcterms:modified xsi:type="dcterms:W3CDTF">2024-05-24T03:00:58Z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A48717DCC2BA4743BBE1722932B40002</vt:lpwstr>
  </property>
</Properties>
</file>